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3" i="1" l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4" i="1"/>
</calcChain>
</file>

<file path=xl/comments1.xml><?xml version="1.0" encoding="utf-8"?>
<comments xmlns="http://schemas.openxmlformats.org/spreadsheetml/2006/main">
  <authors>
    <author>Bonnie  O’Keefe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Bonnie  O’Keefe:</t>
        </r>
        <r>
          <rPr>
            <sz val="9"/>
            <color indexed="81"/>
            <rFont val="Tahoma"/>
            <charset val="1"/>
          </rPr>
          <t xml:space="preserve">
1. Capacity data is reported by each LEA.  
2. Enrollment is SY11-12 because the enrollment audit had not been completed by print time.  In the case of a new school in SY12-13, we used reported enrollment. 
3. Utilization, in this context, is simply the enrollment divided by capacity.  Other jurisdictions may use a different measure of utilization (i.e. based on SF, sf/student, etc.)
4. Addresses and capacity are also based on SY11-12 locations.
</t>
        </r>
      </text>
    </comment>
  </commentList>
</comments>
</file>

<file path=xl/sharedStrings.xml><?xml version="1.0" encoding="utf-8"?>
<sst xmlns="http://schemas.openxmlformats.org/spreadsheetml/2006/main" count="914" uniqueCount="482">
  <si>
    <t>School  Name</t>
  </si>
  <si>
    <t>Agency</t>
  </si>
  <si>
    <t>YouthBuild LAYC PCS</t>
  </si>
  <si>
    <t>PCS</t>
  </si>
  <si>
    <t>Achievement Preparatory Academy PCS</t>
  </si>
  <si>
    <t>Aiton Elementary School</t>
  </si>
  <si>
    <t>DCPS</t>
  </si>
  <si>
    <t>Amidon-Bowen Elementary School</t>
  </si>
  <si>
    <t>Anacostia Senior High School</t>
  </si>
  <si>
    <t>AppleTree  Early Learning PCS - Lincoln Park</t>
  </si>
  <si>
    <t>AppleTree  Early Learning PCS - Oklahoma Ave.</t>
  </si>
  <si>
    <t>AppleTree  Early Learning PCS -Parkland</t>
  </si>
  <si>
    <t xml:space="preserve">AppleTree Early Learning PCS - Amidon </t>
  </si>
  <si>
    <t>AppleTree Early Learning PCS - Columbia Heights</t>
  </si>
  <si>
    <t>AppleTree Early Learning PCS - Douglas Knoll</t>
  </si>
  <si>
    <t xml:space="preserve">AppleTree Early Learning PCS - Riverside </t>
  </si>
  <si>
    <t>Arts &amp; Technology Academy PCS</t>
  </si>
  <si>
    <t>Ballou Senior High School</t>
  </si>
  <si>
    <t>Bancroft Elementary School</t>
  </si>
  <si>
    <t>Barnard Elementary School</t>
  </si>
  <si>
    <t>BASIS DC PCS</t>
  </si>
  <si>
    <t>Beers Elementary School</t>
  </si>
  <si>
    <t>Benjamin Banneker Senior High School</t>
  </si>
  <si>
    <t>Booker T. Washington PCS for the Technical Arts</t>
  </si>
  <si>
    <t>Brent Elementary School</t>
  </si>
  <si>
    <t>Bridges PCS</t>
  </si>
  <si>
    <t>Brightwood Education Campus</t>
  </si>
  <si>
    <t>Brookland</t>
  </si>
  <si>
    <t>Brookland Education Campus at Bunker Hill</t>
  </si>
  <si>
    <t>Browne Education Campus</t>
  </si>
  <si>
    <t>Bruce-Monroe Elementary School at Park View</t>
  </si>
  <si>
    <t>Burroughs Education Campus</t>
  </si>
  <si>
    <t>Burrville Elementary School</t>
  </si>
  <si>
    <t>C.W. Harris Elementary School</t>
  </si>
  <si>
    <t>Capital City PCS</t>
  </si>
  <si>
    <t>Capitol Hill Montessori at Logan</t>
  </si>
  <si>
    <t>Cardozo Senior High School</t>
  </si>
  <si>
    <t>Carlos Rosario International PCS</t>
  </si>
  <si>
    <t>Center City PCS: Brightwood Campus</t>
  </si>
  <si>
    <t>Center City PCS: Capitol Hill Campus</t>
  </si>
  <si>
    <t>Center City PCS: Congress Heights Campus</t>
  </si>
  <si>
    <t>Center City PCS: Petworth Campus</t>
  </si>
  <si>
    <t>Center City PCS: Shaw Campus</t>
  </si>
  <si>
    <t>Center City PCS: Trinidad Campus</t>
  </si>
  <si>
    <t>Cesar Chavez PCS: Bruce Prep Campus</t>
  </si>
  <si>
    <t>Cesar Chavez PCS: Capitol Hill Campus</t>
  </si>
  <si>
    <t>Cesar Chavez PCS: Parkside Campus</t>
  </si>
  <si>
    <t>Cleveland Elementary School</t>
  </si>
  <si>
    <t>Columbia Heights Education Campus</t>
  </si>
  <si>
    <t>Community Academy PCS - Amos I</t>
  </si>
  <si>
    <t>Community Academy PCS - Amos II</t>
  </si>
  <si>
    <t>Community Academy PCS - Amos III</t>
  </si>
  <si>
    <t>Community Academy PCS - Butler Bilingual</t>
  </si>
  <si>
    <t>Community Academy PCS - Online</t>
  </si>
  <si>
    <t>Community Academy PCS - Rand</t>
  </si>
  <si>
    <t>Coolidge Senior High School</t>
  </si>
  <si>
    <t>Creative Minds PCS</t>
  </si>
  <si>
    <t>Davis Elementary School</t>
  </si>
  <si>
    <t>DC Bilingual PCS - 14th St</t>
  </si>
  <si>
    <t>DC Prep: Benning Campus</t>
  </si>
  <si>
    <t>DC Prep: Edgewood Elementary Campus</t>
  </si>
  <si>
    <t>DC Prep: Edgewood Middle Campus</t>
  </si>
  <si>
    <t>DC Scholars</t>
  </si>
  <si>
    <t>Deal Middle School</t>
  </si>
  <si>
    <t>Drew Elementary School</t>
  </si>
  <si>
    <t>Duke Ellington School of the Arts</t>
  </si>
  <si>
    <t>Dunbar Senior High School</t>
  </si>
  <si>
    <t>E.L. Haynes PCS - Georgia Avenue</t>
  </si>
  <si>
    <t>E.L. Haynes PCS - Kansas Avenue</t>
  </si>
  <si>
    <t>Eagle Academy PCS - The Eagle Center at McGoney</t>
  </si>
  <si>
    <t>Eagle Academy PCS- New Jersey Avenue</t>
  </si>
  <si>
    <t>Early Childhood Academy PCS - Johenning Campus</t>
  </si>
  <si>
    <t>Early Childhood Academy PCS - Walter Washington Campus</t>
  </si>
  <si>
    <t>Eastern Senior High School</t>
  </si>
  <si>
    <t>Eaton Elementary School</t>
  </si>
  <si>
    <t>Education Strengthens Families (Esf) PCS</t>
  </si>
  <si>
    <t>Eliot-Hine Middle School</t>
  </si>
  <si>
    <t>Elsie Whitlow Stokes Community Freedom PCS</t>
  </si>
  <si>
    <t>Emery</t>
  </si>
  <si>
    <t>Excel Academy PCS</t>
  </si>
  <si>
    <t>Ferebee-Hope Elementary School</t>
  </si>
  <si>
    <t>Fletcher-Johnson</t>
  </si>
  <si>
    <t>Francis-Stevens Education Campus</t>
  </si>
  <si>
    <t>Friendship PCS - Blow-Pierce Elementary &amp; Middle</t>
  </si>
  <si>
    <t>Friendship PCS - Chamberlain Elementary &amp; Middle</t>
  </si>
  <si>
    <t>Friendship PCS - Collegiate Academy</t>
  </si>
  <si>
    <t>Friendship PCS - Southeast Elementary Academy</t>
  </si>
  <si>
    <t>Friendship PCS - Woodridge Elementary &amp; Middle</t>
  </si>
  <si>
    <t>Friendship PCS- Technology Preparatory Academy</t>
  </si>
  <si>
    <t>Garfield Elementary School</t>
  </si>
  <si>
    <t>Garrison Elementary School</t>
  </si>
  <si>
    <t>Green</t>
  </si>
  <si>
    <t>H.D. Cooke Elementary School</t>
  </si>
  <si>
    <t>H.D. Woodson Senior High School</t>
  </si>
  <si>
    <t xml:space="preserve">Hamilton (Youth Services Center) </t>
  </si>
  <si>
    <t>Hardy Middle School</t>
  </si>
  <si>
    <t>Hart Middle School</t>
  </si>
  <si>
    <t>Hearst Elementary School</t>
  </si>
  <si>
    <t>Hendley Elementary School</t>
  </si>
  <si>
    <t>Hope Community PCS: Lamond Campus</t>
  </si>
  <si>
    <t>Hope Community PCS: Tolson Campus</t>
  </si>
  <si>
    <t>Hospitality Senior High PCS</t>
  </si>
  <si>
    <t>Houston Elementary School</t>
  </si>
  <si>
    <t>Howard Road Academy Middle PCS - MLK Ave</t>
  </si>
  <si>
    <t>Howard Road Academy PCS - Howard Road</t>
  </si>
  <si>
    <t>Howard Road Academy PCS - Penn Ave</t>
  </si>
  <si>
    <t>Howard University Middle School PCS</t>
  </si>
  <si>
    <t>Hyde-Addison Elementary School</t>
  </si>
  <si>
    <t>IDEA- Integrated Design and Electronic Academy PCS</t>
  </si>
  <si>
    <t>Ideal Academy PCS</t>
  </si>
  <si>
    <t>Imagine Southeast PCS</t>
  </si>
  <si>
    <t>Inspired Teaching Demonstration PCS</t>
  </si>
  <si>
    <t>J.O. Wilson Elementary School</t>
  </si>
  <si>
    <t>Janney Elementary School</t>
  </si>
  <si>
    <t>Jefferson Middle School</t>
  </si>
  <si>
    <t>John Hayden Johnson Middle School</t>
  </si>
  <si>
    <t>Kelly Miller Middle School</t>
  </si>
  <si>
    <t>Kenilworth Elementary School</t>
  </si>
  <si>
    <t>Ketcham Elementary School</t>
  </si>
  <si>
    <t>Key Elementary School</t>
  </si>
  <si>
    <t>Kimball Elementary School</t>
  </si>
  <si>
    <t>King Elementary School</t>
  </si>
  <si>
    <t>KIPP DC: AIM, College Prep, Discover, Heights</t>
  </si>
  <si>
    <t>KIPP DC: Grow, Lead, WILL</t>
  </si>
  <si>
    <t>KIPP DC: KEY, LEAP, Promise</t>
  </si>
  <si>
    <t>Kramer Middle School</t>
  </si>
  <si>
    <t>Lafayette Elementary School</t>
  </si>
  <si>
    <t>Langdon Education Campus</t>
  </si>
  <si>
    <t>Langley Educational Campus</t>
  </si>
  <si>
    <t>LaSalle-Backus Education Campus</t>
  </si>
  <si>
    <t>Latin American Montessori Bilingual PCS (LAMB) - Michigan Park Campus</t>
  </si>
  <si>
    <t>Latin American Montessori Bilingual PCS (LAMB) - Missouri Ave</t>
  </si>
  <si>
    <t>LAYC Career Academy PCS</t>
  </si>
  <si>
    <t>Leckie Elementary School</t>
  </si>
  <si>
    <t>Ludlow-Taylor Elementary School</t>
  </si>
  <si>
    <t>Luke C. Moore Academy Senior High School</t>
  </si>
  <si>
    <t>M.C. Terrell/McGogney Elementary School</t>
  </si>
  <si>
    <t>MacFarland Middle School</t>
  </si>
  <si>
    <t>Malcolm X Elementary School</t>
  </si>
  <si>
    <t>Mamie D. Lee School</t>
  </si>
  <si>
    <t>Mann Elementary School</t>
  </si>
  <si>
    <t>Marie Reed Elementary School</t>
  </si>
  <si>
    <t>Marshall Elementary School</t>
  </si>
  <si>
    <t>Mary McLeod Bethune Day Academy PCS</t>
  </si>
  <si>
    <t>Maury Elementary School</t>
  </si>
  <si>
    <t>Maya Angelou PCS - Evans Middle</t>
  </si>
  <si>
    <t>Maya Angelou PCS: Evans High School</t>
  </si>
  <si>
    <t>Maya Angelou PCS-Young Adult Learning Center</t>
  </si>
  <si>
    <t>McKinley Technology Senior High School</t>
  </si>
  <si>
    <t>Meridian PCS</t>
  </si>
  <si>
    <t>Meyer</t>
  </si>
  <si>
    <t>Miner Elementary School</t>
  </si>
  <si>
    <t>Moten Elementary School</t>
  </si>
  <si>
    <t>Mundo Verde PCS</t>
  </si>
  <si>
    <t>Murch Elementary School</t>
  </si>
  <si>
    <t>Nalle Elementary School</t>
  </si>
  <si>
    <t>National Collegiate Preparatory PCS</t>
  </si>
  <si>
    <t>Noyes Education Campus</t>
  </si>
  <si>
    <t>Options PCS - Middle  and High School</t>
  </si>
  <si>
    <t>Orr Elementary School</t>
  </si>
  <si>
    <t>Oyster-Adams Bilingual School (Adams) (Upper)</t>
  </si>
  <si>
    <t>Oyster-Adams Bilingual School (Oyster) (Lower)</t>
  </si>
  <si>
    <t>Patterson Elementary School</t>
  </si>
  <si>
    <t>Paul PCS</t>
  </si>
  <si>
    <t>Payne Elementary School</t>
  </si>
  <si>
    <t>Peabody Elementary School (Capitol Hill Cluster)</t>
  </si>
  <si>
    <t>Perry St. Prep PCS (Upper and Lower)</t>
  </si>
  <si>
    <t>Phelps Architecture, Construction, and Engineering Senior High School</t>
  </si>
  <si>
    <t>Plummer Elementary School</t>
  </si>
  <si>
    <t>Potomac Lighthouse PCS</t>
  </si>
  <si>
    <t>Powell Elementary School</t>
  </si>
  <si>
    <t>Prospect Learning Center</t>
  </si>
  <si>
    <t>Randle Highlands Elementary School</t>
  </si>
  <si>
    <t>Raymond Education Campus</t>
  </si>
  <si>
    <t>Richard Wright PCS</t>
  </si>
  <si>
    <t>River Terrace Elementary School</t>
  </si>
  <si>
    <t>Ronald H. Brown Middle School</t>
  </si>
  <si>
    <t>Roosevelt Senior High School</t>
  </si>
  <si>
    <t>Roots PCS</t>
  </si>
  <si>
    <t>Ross Elementary School</t>
  </si>
  <si>
    <t>Savoy Elementary School</t>
  </si>
  <si>
    <t>School for Educational Evolution and Development (SEED) PCS</t>
  </si>
  <si>
    <t>School Without Walls Senior High School</t>
  </si>
  <si>
    <t>School-Within-A-School at Logan Annex</t>
  </si>
  <si>
    <t>Seaton Elementary School</t>
  </si>
  <si>
    <t>Septima Clark PCS</t>
  </si>
  <si>
    <t>Shaed Education Campus</t>
  </si>
  <si>
    <t>Sharpe Health School</t>
  </si>
  <si>
    <t>Shaw Junior High School</t>
  </si>
  <si>
    <t>Shaw Middle School at Garnet-Patterson</t>
  </si>
  <si>
    <t>Shepherd Elementary School</t>
  </si>
  <si>
    <t>Shining Stars Montessori Academy PCS</t>
  </si>
  <si>
    <t>Simon Elementary School</t>
  </si>
  <si>
    <t>Smothers Elementary School</t>
  </si>
  <si>
    <t>Sousa Middle School</t>
  </si>
  <si>
    <t>Spingarn Senior High School</t>
  </si>
  <si>
    <t>St. Coletta Special Education PCS</t>
  </si>
  <si>
    <t>Stanton Elementary School</t>
  </si>
  <si>
    <t>Stoddert Elementary School</t>
  </si>
  <si>
    <t>Stuart-Hobson Middle School (Capitol Hill Cluster)</t>
  </si>
  <si>
    <t>Takoma Education Campus</t>
  </si>
  <si>
    <t>The Next Step - El Proximo Paso PCS</t>
  </si>
  <si>
    <t>Thomas Elementary School</t>
  </si>
  <si>
    <t>Thomson Elementary School</t>
  </si>
  <si>
    <t>Thurgood Marshall Academy PCS</t>
  </si>
  <si>
    <t>Tree of Life Community PCS</t>
  </si>
  <si>
    <t>Truesdell Education Campus</t>
  </si>
  <si>
    <t>Tubman Elementary School</t>
  </si>
  <si>
    <t>Turner Elementary School</t>
  </si>
  <si>
    <t>Two Rivers PCS - Upper and Lower</t>
  </si>
  <si>
    <t>Tyler Elementary School</t>
  </si>
  <si>
    <t>Van Ness</t>
  </si>
  <si>
    <t>Walker Jones Education Campus</t>
  </si>
  <si>
    <t>Washington Latin PCS: Middle School Campus (Decatur)</t>
  </si>
  <si>
    <t>Washington Latin PCS: Upper School Campus (Upshur)</t>
  </si>
  <si>
    <t>Washington Math, Science &amp; Technology PCS (WMST)</t>
  </si>
  <si>
    <t>Washington Metropolitan High School</t>
  </si>
  <si>
    <t>Washington Yu Ying PCS</t>
  </si>
  <si>
    <t>Watkins Elementary School (Capitol Hill Cluster)</t>
  </si>
  <si>
    <t>West Education Campus</t>
  </si>
  <si>
    <t>Wheatley Education Campus</t>
  </si>
  <si>
    <t>Whittier Education Campus</t>
  </si>
  <si>
    <t>Wilkinson</t>
  </si>
  <si>
    <t>William E. Doar Junior PCS: NE Campus</t>
  </si>
  <si>
    <t>Winston Education Campus</t>
  </si>
  <si>
    <t>Woodrow Wilson Senior High School</t>
  </si>
  <si>
    <t>Grades</t>
  </si>
  <si>
    <t>Ungraded</t>
  </si>
  <si>
    <t>4-8</t>
  </si>
  <si>
    <t>PS-5</t>
  </si>
  <si>
    <t>PK-5</t>
  </si>
  <si>
    <t>9-12</t>
  </si>
  <si>
    <t>PS-PK</t>
  </si>
  <si>
    <t>5-8</t>
  </si>
  <si>
    <t>PS-K</t>
  </si>
  <si>
    <t>PS-8</t>
  </si>
  <si>
    <t>PK-12</t>
  </si>
  <si>
    <t>PK-8</t>
  </si>
  <si>
    <t>6-9</t>
  </si>
  <si>
    <t>6-12</t>
  </si>
  <si>
    <t>PS-2</t>
  </si>
  <si>
    <t>PS-3</t>
  </si>
  <si>
    <t>PK-3</t>
  </si>
  <si>
    <t>7-8</t>
  </si>
  <si>
    <t>PS-10</t>
  </si>
  <si>
    <t>PS-1</t>
  </si>
  <si>
    <t>PK-6</t>
  </si>
  <si>
    <t>PS-4</t>
  </si>
  <si>
    <t>PS-6</t>
  </si>
  <si>
    <t>6-8</t>
  </si>
  <si>
    <t xml:space="preserve"> 9-12</t>
  </si>
  <si>
    <t>1-8</t>
  </si>
  <si>
    <t>K-6</t>
  </si>
  <si>
    <t>7-12</t>
  </si>
  <si>
    <t>PK-4</t>
  </si>
  <si>
    <t>PS-12</t>
  </si>
  <si>
    <t>9-11</t>
  </si>
  <si>
    <t>8-9</t>
  </si>
  <si>
    <t>PS -8</t>
  </si>
  <si>
    <t>Neighborhood Cluster</t>
  </si>
  <si>
    <t>Address</t>
  </si>
  <si>
    <t>3014 14th Street, NW 20009</t>
  </si>
  <si>
    <t>908 Wahler Place, SE 2nd Floor 20032</t>
  </si>
  <si>
    <t xml:space="preserve">533 48th PL., NE, Washington, DC 20019
</t>
  </si>
  <si>
    <t>401 Eye St., SW, Washington, DC 20024</t>
  </si>
  <si>
    <t>1601 16th St., Washington, DC 20020</t>
  </si>
  <si>
    <t>138 12th Street, NE  20019</t>
  </si>
  <si>
    <t>330 21st Street, NE 20002</t>
  </si>
  <si>
    <t>2011 Savannah Street, SE 20020</t>
  </si>
  <si>
    <t>401 I Street, SW 20024</t>
  </si>
  <si>
    <t>2750 14th Street, NW 20009</t>
  </si>
  <si>
    <t>2017 Savannah Terrace, SE 20020</t>
  </si>
  <si>
    <t>680 I Street, SW 20024</t>
  </si>
  <si>
    <t>5300 Blaine St., NE, Washington, DC 20019</t>
  </si>
  <si>
    <t>3401 4th St., SE, Washington, DC 20032</t>
  </si>
  <si>
    <t>1755 Newtwon St., NW, Washington, DC 20010</t>
  </si>
  <si>
    <t>430 Decatur St., NW, Washington, DC 20011</t>
  </si>
  <si>
    <t>412 8th Street, NW 20004</t>
  </si>
  <si>
    <t>3600 Alabama Ave., SE, Washington, DC 20020</t>
  </si>
  <si>
    <t>800 Euclid St., NW, Washington, DC 20001</t>
  </si>
  <si>
    <t>1346 Florida Ave., NW, Washington, DC 20009</t>
  </si>
  <si>
    <t>301 North Carolina Ave., SW, Washington, DC 20003</t>
  </si>
  <si>
    <t>1250 Taylor Street NW</t>
  </si>
  <si>
    <t>1300 Nicholson St., NW, Washington, DC 20011</t>
  </si>
  <si>
    <t>1150 Michigan Ave., NE</t>
  </si>
  <si>
    <t>1401 Michigan Ave., NE, Washington, DC 20017</t>
  </si>
  <si>
    <t>850 26th St., NE, Washington, DC 20002</t>
  </si>
  <si>
    <t>3560 Warder St., NW, Washington, DC 20010</t>
  </si>
  <si>
    <t>1820 Monroe St., NE, Washington, DC 20018</t>
  </si>
  <si>
    <t>801 Division Ave., NE, Washington, DC 20019</t>
  </si>
  <si>
    <t>301 53rd St., SE, Washington, DC 20019</t>
  </si>
  <si>
    <t>100 Peabody St., NW, 2nd Floor, Washington, DC 20011</t>
  </si>
  <si>
    <t>215 G St., NE, Washington DC 20002</t>
  </si>
  <si>
    <t>1200 Clifton St., NW, Washington, DC 20009</t>
  </si>
  <si>
    <t>1100 Harvard St., NW, Washington, DC 20009</t>
  </si>
  <si>
    <t>6008 Georgia Ave., NW, Washington, DC 20011</t>
  </si>
  <si>
    <t>1503 East Capitol St., SE, Washington, DC 20003</t>
  </si>
  <si>
    <t>220 Highview Pl., SE, Washington, DC 20032</t>
  </si>
  <si>
    <t>510 Webster St., NW, Washington, DC 20011</t>
  </si>
  <si>
    <t>711 N St., NW, Washington, DC 20001</t>
  </si>
  <si>
    <t>1217 West Virginia Ave., NE, Washington, DC 20002</t>
  </si>
  <si>
    <t>770 Kenyon St., NW, Washington, DC 20009</t>
  </si>
  <si>
    <t>709 12th St., SE, Washington, DC 20003</t>
  </si>
  <si>
    <t>3701 Hayes St., NE, Washington, DC 20019</t>
  </si>
  <si>
    <t>1825 8th St., NW, Washington, DC 20001</t>
  </si>
  <si>
    <t>3101 16th St., NW, Washington, DC 20010</t>
  </si>
  <si>
    <t>1300 Allison St., NW, Washington, DC 20011</t>
  </si>
  <si>
    <t>1351 Nicholson St., NW, Washington, DC 20011</t>
  </si>
  <si>
    <t>1400 1st St., NW, Washington, DC 20001</t>
  </si>
  <si>
    <t>5 Thomas Circle, NW, Washington, DC 20005</t>
  </si>
  <si>
    <t>6315 5th St., NW, Washington, DC 20011</t>
  </si>
  <si>
    <t>3324 16th Street, NW 20010</t>
  </si>
  <si>
    <t>4430 H St., SE. Washington, DC 20019</t>
  </si>
  <si>
    <t xml:space="preserve">3029 14th Street NW </t>
  </si>
  <si>
    <t>1420 Columbia Rd., NW, Washington, DC 20009</t>
  </si>
  <si>
    <t>100 41st St., NE, Washington, DC 20019</t>
  </si>
  <si>
    <t>707 Edgewood St., NE, Washington, DC 20017</t>
  </si>
  <si>
    <t>701 Edgewood St., NE, Washington, DC 20017</t>
  </si>
  <si>
    <t>5601 E Capitol Street, SE 20011</t>
  </si>
  <si>
    <t>3815 Fort Dr., NW, Washington, DC 20016</t>
  </si>
  <si>
    <t>5600 Eads St., NE, Washington, DC 20019</t>
  </si>
  <si>
    <t>3500 R St., NW, Washington, DC 20007</t>
  </si>
  <si>
    <t>1301 New Jersey Ave., NW, Washington, DC 20001</t>
  </si>
  <si>
    <t>3600 Georgia Avenue, NW, Washington DC 20010</t>
  </si>
  <si>
    <t>4501 Kansas Avenue, NW 20011</t>
  </si>
  <si>
    <t>3400 Wheeler Road, SE 20032</t>
  </si>
  <si>
    <t>1017 New Jersey Avenue, SE 20003</t>
  </si>
  <si>
    <t>4301 9th St. SE, Washington, DC 20032</t>
  </si>
  <si>
    <t>1700 East Capitol St., NE, Washington, DC 20003</t>
  </si>
  <si>
    <t>3301 Lowell St., NW, Washington, DC 20008</t>
  </si>
  <si>
    <t>2333 Ontario Rd., NW, Washington, DC 20009</t>
  </si>
  <si>
    <t>1830 Constitution Ave., NE, Washington, DC 20002</t>
  </si>
  <si>
    <t>3700 Oakview Terrace, NE, Washington, DC 20010</t>
  </si>
  <si>
    <t>1720 1st Street NE</t>
  </si>
  <si>
    <t>2501 M. L. King, Jr., Ave., SE, Washington, DC 20020</t>
  </si>
  <si>
    <t>3999 8th St., SE, Washington, DC 20032</t>
  </si>
  <si>
    <t>4650 Benning Rd., SE, Washington, DC 20019</t>
  </si>
  <si>
    <t>2425 N St., NW, Washington, DC 20037</t>
  </si>
  <si>
    <t>725 19th St., NE, Washington, DC 20002</t>
  </si>
  <si>
    <t>1345 Potomac Ave., SE, Washington, DC 20002</t>
  </si>
  <si>
    <t>4095 Minnesota Ave., NE, Washington, DC 20019</t>
  </si>
  <si>
    <t>645 Milwaukee Pl., SE, Washington, DC 20032</t>
  </si>
  <si>
    <t>2959 Carlton Ave., NE, Washington, DC 20018</t>
  </si>
  <si>
    <t>620 Milwaukee Pl., SE, Washington, DC 20032</t>
  </si>
  <si>
    <t>2435 Alabama Ave., SE, Washington, DC 20020</t>
  </si>
  <si>
    <t>1200 S St., NW, Washington, DC 20009</t>
  </si>
  <si>
    <t>1500 Mississippi Ave., SE, Washington, DC 20020</t>
  </si>
  <si>
    <t>2525 17th St., NW, Washington, DC 20001</t>
  </si>
  <si>
    <t>1401 Brentwood Prkwy., NE, Washington, DC 20002</t>
  </si>
  <si>
    <t>1819 35th St., NW, Washington, DC 20002</t>
  </si>
  <si>
    <t>601 Mississippi Ave., SE, Washington, DC 20032</t>
  </si>
  <si>
    <t>3950 37th St., NW, Washington, DC 20008</t>
  </si>
  <si>
    <t>425 Chesapeake St., SE, Washington, DC 20032</t>
  </si>
  <si>
    <t>6200 Kansas Ave., NE, Washington, DC 20017</t>
  </si>
  <si>
    <t>2917 8th St., NE, Washington, DC 20017</t>
  </si>
  <si>
    <t>4301 13th St., NW, Washington, DC 20011</t>
  </si>
  <si>
    <t>1100 50th Pl., NE, Washington, DC 20019</t>
  </si>
  <si>
    <t>2450 M. L. King Jr. Ave., SE, Washington, DC 20020</t>
  </si>
  <si>
    <t>701 Howard Rd., SE, Washington, DC 20020</t>
  </si>
  <si>
    <t>3000 Pennsylvania Ave,. SE, Washington, DC 20020</t>
  </si>
  <si>
    <t>405 Howard Pl., NW, Washington, DC, 20059</t>
  </si>
  <si>
    <t>3219 O St., NW, Washington, DC 20007</t>
  </si>
  <si>
    <t>1027 45th St., NE, Washington, DC 20019</t>
  </si>
  <si>
    <t>6130 North Capitol St., NW, Washington, DC 20011</t>
  </si>
  <si>
    <t xml:space="preserve">3100 Martin Luther King Jr. Ave., SE, Washington, DC </t>
  </si>
  <si>
    <t>1328 Florida Avenue, NW 20009</t>
  </si>
  <si>
    <t>660 K St., NE, Washington, DC 20002</t>
  </si>
  <si>
    <t>4130 Albermarle St., NW, Washington, DC 20016</t>
  </si>
  <si>
    <t>801 7th St., NW, Washington, DC 20024</t>
  </si>
  <si>
    <t>1400 Bruce Pl., SE, Washington, DC 20020</t>
  </si>
  <si>
    <t>301 49th St., NE, Washington, DC 20019</t>
  </si>
  <si>
    <t>1300 44th St., NE, Washington, DC 20019</t>
  </si>
  <si>
    <t>1919 15th St., SE, Washington, DC 20020</t>
  </si>
  <si>
    <t>5001 Dana Pl., NW, Washington, DC 20016</t>
  </si>
  <si>
    <t xml:space="preserve">3375 Minnesota Ave., SE, Washington, DC </t>
  </si>
  <si>
    <t>3200 6th St., SE, Washington, DC 20032</t>
  </si>
  <si>
    <t>2600 DOUGLAS ROAD SE</t>
  </si>
  <si>
    <t>421 P Street, NW, Washington DC</t>
  </si>
  <si>
    <t>4801 Benning Rd., SE, Washington, DC 20019</t>
  </si>
  <si>
    <t>1700 Q St., SE, Washington, DC 20020</t>
  </si>
  <si>
    <t>5701 Broad Branch Rd., NW, Washington, DC 20015</t>
  </si>
  <si>
    <t>1900 Evarts St., NE, Washington, DC 20018</t>
  </si>
  <si>
    <t>101 T Street, NE, Washington, DC 20002</t>
  </si>
  <si>
    <t>501 Riggs Rd., NE, Washington, DC 20011</t>
  </si>
  <si>
    <t>1600 Taylor St. NE</t>
  </si>
  <si>
    <t>1375 Missouri Ave., NW, Washington, DC 20011</t>
  </si>
  <si>
    <t>3047 15th Street, NW 20009</t>
  </si>
  <si>
    <t>4201 M. L. King Jr. Ave., SW, Washington, DC 20032</t>
  </si>
  <si>
    <t>659 G St., NE, Washington, DC 20002</t>
  </si>
  <si>
    <t>1001 Monroe St., NE, Washington, DC 20017</t>
  </si>
  <si>
    <t>3301 Wheeler Rd., SE, Washington, DC 20032</t>
  </si>
  <si>
    <t>4400 Iowa Ave., NW, Washington, DC 20011</t>
  </si>
  <si>
    <t>1351 Alabama Ave., SE, Washington, DC 20032</t>
  </si>
  <si>
    <t>100 Gallatin St., NE, Washington, DC 20011</t>
  </si>
  <si>
    <t>4430 Newark St., NW, Washington, DC 20016</t>
  </si>
  <si>
    <t>2200 Champlain St., NW, Washington, DC 20009</t>
  </si>
  <si>
    <t>3100 Fort Lincoln Dr., NE, Washington, DC 20018</t>
  </si>
  <si>
    <t>1404 Jackson St., NE, Washington, DC 20017</t>
  </si>
  <si>
    <t>1250 Constitution Ave., NE, Washington, DC 20002</t>
  </si>
  <si>
    <t>5600 East Capitol St., NE, Washington, DC 20019</t>
  </si>
  <si>
    <t>151 T St., NE, Washington, DC 20002</t>
  </si>
  <si>
    <t xml:space="preserve">2120 13th  Ave., NW, Washington, DC </t>
  </si>
  <si>
    <t>2501 11th Street, NW</t>
  </si>
  <si>
    <t>601 15th St., NE, Washington, DC, 20002</t>
  </si>
  <si>
    <t>2330 Pomeroy Rd., SE, Washington, DC 20020</t>
  </si>
  <si>
    <t>3220 16th St. NW</t>
  </si>
  <si>
    <t>4810 36th St., NW, Washington, DC 20008</t>
  </si>
  <si>
    <t>219 50th St., SE, Washington, DC 20019</t>
  </si>
  <si>
    <t>908 Wahler Pl., SE, Washington, DC 20032</t>
  </si>
  <si>
    <t>2725 10th St., NE, Washington, DC 20018</t>
  </si>
  <si>
    <t>1375 E St., NE, Washington, DC 20002</t>
  </si>
  <si>
    <t>2200 Minnesota Ave., SE, Washington, DC 20020</t>
  </si>
  <si>
    <t>2801 Calvert St., NW, Washington, DC 20008</t>
  </si>
  <si>
    <t xml:space="preserve">2020 19th St., NW, Washington, DC 20008 </t>
  </si>
  <si>
    <t>4399 South Capitol Terrace, SW, Washington, DC 20032</t>
  </si>
  <si>
    <t>5800 8th St., NW, Washington, DC 20011</t>
  </si>
  <si>
    <t>305 15th St., SE, Washington, DC 20003</t>
  </si>
  <si>
    <t>425 C St., NE, Washington, DC  20002</t>
  </si>
  <si>
    <t>1800 Perry St. NE</t>
  </si>
  <si>
    <t>704 26th St., NE, Washington, DC 20002</t>
  </si>
  <si>
    <t>4601 Texas Ave., SE, Washington, DC 20019</t>
  </si>
  <si>
    <t>4401 8th St., NE, Washington, DC 20017</t>
  </si>
  <si>
    <t>1350 Upshur St., NW, Washington, DC 20011</t>
  </si>
  <si>
    <t>920 F St., NE, Washington, DC 20002</t>
  </si>
  <si>
    <t>1650 30th St., SE, Washington, DC 20020</t>
  </si>
  <si>
    <t>915 Spring Rd., NW, Washington, DC 20010</t>
  </si>
  <si>
    <t>100 41st Street, NE, Washington</t>
  </si>
  <si>
    <t>420 34th St., NE, Washington, DC 20019</t>
  </si>
  <si>
    <t xml:space="preserve">4800 Meade St., NE, Washington, DC 20019 </t>
  </si>
  <si>
    <t>15 Kennedy St., NW, Washington, DC 20011</t>
  </si>
  <si>
    <t>1730 R St., NW, Washington, DC 20009</t>
  </si>
  <si>
    <t>2400 Shannon Pl., SE, Washington, DC 20020</t>
  </si>
  <si>
    <t>4300 C St., SE, Washington, DC 20019</t>
  </si>
  <si>
    <t>2130 G St., NW, Washington, DC 20037</t>
  </si>
  <si>
    <t>1503 10th St., NW, Washington, DC 20001</t>
  </si>
  <si>
    <t>301 Douglas St., NE, Washington, DC 20002</t>
  </si>
  <si>
    <t>4300 13th St., NW, Washington, DC 20011</t>
  </si>
  <si>
    <t>925 Rhode Island Ave, NW</t>
  </si>
  <si>
    <t>2001 10th St., NW, Washington, DC 20001</t>
  </si>
  <si>
    <t>7800 14th St., NW, Washington, DC 20012</t>
  </si>
  <si>
    <t>1328 Florida Av. NW</t>
  </si>
  <si>
    <t>401 Mississippi Ave., SE, Washington, DC 20032</t>
  </si>
  <si>
    <t>4400 Brooks St., NW, Washington, DC 20019</t>
  </si>
  <si>
    <t>3650 Ely Pl., SE, Washington, DC 20019</t>
  </si>
  <si>
    <t>2500 Benning Rd., NE, Washington, DC 20002</t>
  </si>
  <si>
    <t>1901 Independence Ave., SE, Washington, DC 20003</t>
  </si>
  <si>
    <t>2701 Naylor Rd., SE, Washington, DC 20020</t>
  </si>
  <si>
    <t>4001 Calvert St., NW, Washington, DC 20007</t>
  </si>
  <si>
    <t xml:space="preserve">410 E St., NE, Washington, DC 20002 </t>
  </si>
  <si>
    <t>7010 Piney Branch Rd., NW, Washington, DC 20012</t>
  </si>
  <si>
    <t>650 Anacostia Ave., NE, Washington, DC 20019</t>
  </si>
  <si>
    <t>1200 L St., NW, Washington, DC 20005</t>
  </si>
  <si>
    <t>2427 M. L. King Jr. Ave., SE, Washington, DC 20020</t>
  </si>
  <si>
    <t>2315 18th Pl., NE, Washington, DC 20018</t>
  </si>
  <si>
    <t>800 Ingraham St., NW, Washington, DC 20011</t>
  </si>
  <si>
    <t>3101 13th St., NW, Washington, DC 20010</t>
  </si>
  <si>
    <t>1234 4th St., NE, Washington, DC 20002</t>
  </si>
  <si>
    <t>1001 G St., SE, Washington, DC 20003</t>
  </si>
  <si>
    <t>1150 5th Street, SE</t>
  </si>
  <si>
    <t>1125 New Jersey Ave., NW, Washington, DC 20001</t>
  </si>
  <si>
    <t>4115 16th St., NW, Washington, DC 20011</t>
  </si>
  <si>
    <t>4715 16th St., NW, Washington, DC 20011</t>
  </si>
  <si>
    <t>1920 Bladensburg Rd., NE, Washington, DC 20002</t>
  </si>
  <si>
    <t>300 Bryant St., NW, Washington, DC 20002</t>
  </si>
  <si>
    <t xml:space="preserve">220 Taylor St., NE, Washington, DC </t>
  </si>
  <si>
    <t>420 12th St., SE, Washington, DC 20003</t>
  </si>
  <si>
    <t>1338 Farragut St., NW, Washington, DC 20011</t>
  </si>
  <si>
    <t>1299 Neal St., NE, Washington, DC 20002</t>
  </si>
  <si>
    <t>6201 5th St., NW, Washington, DC 20011</t>
  </si>
  <si>
    <t>705 Edgewood St., NE, Washington, DC 20017</t>
  </si>
  <si>
    <t>3100 Erie St., SE, Washington, DC 20020</t>
  </si>
  <si>
    <t>4340 Connecticut Ave., NW, Building 52, Washington, DC 20016</t>
  </si>
  <si>
    <t>GSF</t>
  </si>
  <si>
    <t>n/a</t>
  </si>
  <si>
    <t>Capacity</t>
  </si>
  <si>
    <t>Enrollment SY11-12</t>
  </si>
  <si>
    <t>V</t>
  </si>
  <si>
    <t>9-10</t>
  </si>
  <si>
    <t>Swing</t>
  </si>
  <si>
    <t>Admin</t>
  </si>
  <si>
    <t>DC Bilingual PCS - Columbia Heights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</si>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</sst>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3" fillId="0" borderId="1" xfId="2" applyFont="1" applyFill="1" applyBorder="1" applyAlignment="1">
      <alignment horizontal="left" wrapText="1"/>
    </xf>
    <xf numFmtId="0" fontId="3" fillId="0" borderId="2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3" fillId="0" borderId="2" xfId="2" applyNumberFormat="1" applyFont="1" applyFill="1" applyBorder="1" applyAlignment="1" applyProtection="1">
      <alignment horizontal="left" wrapText="1"/>
    </xf>
    <xf numFmtId="49" fontId="4" fillId="0" borderId="2" xfId="2" applyNumberFormat="1" applyFont="1" applyFill="1" applyBorder="1" applyAlignment="1" applyProtection="1">
      <alignment horizontal="left" vertical="center" wrapText="1"/>
    </xf>
    <xf numFmtId="49" fontId="5" fillId="0" borderId="0" xfId="0" applyNumberFormat="1" applyFont="1" applyFill="1" applyBorder="1" applyAlignment="1">
      <alignment vertical="center"/>
    </xf>
    <xf numFmtId="0" fontId="3" fillId="3" borderId="2" xfId="2" applyFont="1" applyFill="1" applyBorder="1" applyAlignment="1">
      <alignment horizontal="center" wrapText="1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 wrapText="1"/>
    </xf>
    <xf numFmtId="3" fontId="4" fillId="0" borderId="4" xfId="2" applyNumberFormat="1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left" wrapText="1"/>
    </xf>
    <xf numFmtId="0" fontId="4" fillId="3" borderId="2" xfId="2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 wrapText="1"/>
    </xf>
    <xf numFmtId="37" fontId="4" fillId="0" borderId="2" xfId="2" applyNumberFormat="1" applyFont="1" applyFill="1" applyBorder="1" applyAlignment="1">
      <alignment horizontal="right" vertical="center"/>
    </xf>
    <xf numFmtId="37" fontId="5" fillId="0" borderId="0" xfId="0" applyNumberFormat="1" applyFont="1" applyFill="1" applyBorder="1" applyAlignment="1">
      <alignment horizontal="right" vertical="center"/>
    </xf>
    <xf numFmtId="37" fontId="3" fillId="0" borderId="2" xfId="2" applyNumberFormat="1" applyFont="1" applyFill="1" applyBorder="1" applyAlignment="1">
      <alignment horizontal="center"/>
    </xf>
    <xf numFmtId="37" fontId="4" fillId="0" borderId="3" xfId="2" applyNumberFormat="1" applyFont="1" applyFill="1" applyBorder="1" applyAlignment="1">
      <alignment horizontal="right" vertical="center"/>
    </xf>
    <xf numFmtId="37" fontId="4" fillId="0" borderId="5" xfId="2" applyNumberFormat="1" applyFont="1" applyFill="1" applyBorder="1" applyAlignment="1">
      <alignment horizontal="right" vertical="center"/>
    </xf>
    <xf numFmtId="37" fontId="4" fillId="0" borderId="2" xfId="2" applyNumberFormat="1" applyFont="1" applyFill="1" applyBorder="1" applyAlignment="1">
      <alignment horizontal="right" vertical="center" indent="2"/>
    </xf>
    <xf numFmtId="37" fontId="3" fillId="0" borderId="2" xfId="2" applyNumberFormat="1" applyFont="1" applyFill="1" applyBorder="1" applyAlignment="1">
      <alignment horizontal="center" wrapText="1"/>
    </xf>
    <xf numFmtId="9" fontId="4" fillId="0" borderId="2" xfId="1" applyFont="1" applyFill="1" applyBorder="1" applyAlignment="1">
      <alignment horizontal="right" vertical="center" indent="2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1"/>
  <sheetViews>
    <sheetView tabSelected="1" workbookViewId="0">
      <selection activeCell="D10" sqref="D10"/>
    </sheetView>
  </sheetViews>
  <sheetFormatPr defaultRowHeight="15" x14ac:dyDescent="0.25"/>
  <cols>
    <col min="1" max="1" width="43.85546875" style="5" customWidth="1"/>
    <col min="2" max="2" width="7.5703125" style="6" customWidth="1"/>
    <col min="3" max="3" width="11" style="9" customWidth="1"/>
    <col min="4" max="4" width="12.28515625" style="5" customWidth="1"/>
    <col min="5" max="5" width="51.5703125" style="5" customWidth="1"/>
    <col min="6" max="6" width="10.5703125" style="19" customWidth="1"/>
    <col min="7" max="7" width="11" style="19" customWidth="1"/>
    <col min="8" max="8" width="11.5703125" style="19" customWidth="1"/>
    <col min="9" max="9" width="11" style="19" customWidth="1"/>
  </cols>
  <sheetData>
    <row r="1" spans="1:9" ht="26.25" x14ac:dyDescent="0.25">
      <c r="A1" s="1" t="s">
        <v>0</v>
      </c>
      <c r="B1" s="2" t="s">
        <v>1</v>
      </c>
      <c r="C1" s="7" t="s">
        <v>226</v>
      </c>
      <c r="D1" s="10" t="s">
        <v>259</v>
      </c>
      <c r="E1" s="14" t="s">
        <v>260</v>
      </c>
      <c r="F1" s="20" t="s">
        <v>472</v>
      </c>
      <c r="G1" s="24" t="s">
        <v>474</v>
      </c>
      <c r="H1" s="24" t="s">
        <v>475</v>
      </c>
      <c r="I1" s="24" t="s">
        <v>481</v>
      </c>
    </row>
    <row r="2" spans="1:9" x14ac:dyDescent="0.25">
      <c r="A2" s="3" t="s">
        <v>4</v>
      </c>
      <c r="B2" s="4" t="s">
        <v>3</v>
      </c>
      <c r="C2" s="8" t="s">
        <v>228</v>
      </c>
      <c r="D2" s="11">
        <v>39</v>
      </c>
      <c r="E2" s="15" t="s">
        <v>262</v>
      </c>
      <c r="F2" s="18">
        <v>27000</v>
      </c>
      <c r="G2" s="23">
        <v>300</v>
      </c>
      <c r="H2" s="23">
        <v>202</v>
      </c>
      <c r="I2" s="25">
        <f t="shared" ref="I2:I33" si="0">H2/G2</f>
        <v>0.67333333333333334</v>
      </c>
    </row>
    <row r="3" spans="1:9" x14ac:dyDescent="0.25">
      <c r="A3" s="3" t="s">
        <v>5</v>
      </c>
      <c r="B3" s="4" t="s">
        <v>6</v>
      </c>
      <c r="C3" s="8" t="s">
        <v>229</v>
      </c>
      <c r="D3" s="11">
        <v>31</v>
      </c>
      <c r="E3" s="16" t="s">
        <v>263</v>
      </c>
      <c r="F3" s="18">
        <v>57100</v>
      </c>
      <c r="G3" s="23">
        <v>442</v>
      </c>
      <c r="H3" s="23">
        <v>269</v>
      </c>
      <c r="I3" s="25">
        <f t="shared" si="0"/>
        <v>0.60859728506787325</v>
      </c>
    </row>
    <row r="4" spans="1:9" x14ac:dyDescent="0.25">
      <c r="A4" s="3" t="s">
        <v>7</v>
      </c>
      <c r="B4" s="4" t="s">
        <v>6</v>
      </c>
      <c r="C4" s="8" t="s">
        <v>230</v>
      </c>
      <c r="D4" s="11">
        <v>9</v>
      </c>
      <c r="E4" s="15" t="s">
        <v>264</v>
      </c>
      <c r="F4" s="18">
        <v>70800</v>
      </c>
      <c r="G4" s="23">
        <v>400</v>
      </c>
      <c r="H4" s="23">
        <v>254</v>
      </c>
      <c r="I4" s="25">
        <f t="shared" si="0"/>
        <v>0.63500000000000001</v>
      </c>
    </row>
    <row r="5" spans="1:9" x14ac:dyDescent="0.25">
      <c r="A5" s="3" t="s">
        <v>8</v>
      </c>
      <c r="B5" s="4" t="s">
        <v>6</v>
      </c>
      <c r="C5" s="8" t="s">
        <v>231</v>
      </c>
      <c r="D5" s="11">
        <v>34</v>
      </c>
      <c r="E5" s="15" t="s">
        <v>265</v>
      </c>
      <c r="F5" s="18">
        <v>207000</v>
      </c>
      <c r="G5" s="23">
        <v>1200</v>
      </c>
      <c r="H5" s="23">
        <v>784</v>
      </c>
      <c r="I5" s="25">
        <f t="shared" si="0"/>
        <v>0.65333333333333332</v>
      </c>
    </row>
    <row r="6" spans="1:9" x14ac:dyDescent="0.25">
      <c r="A6" s="3" t="s">
        <v>9</v>
      </c>
      <c r="B6" s="4" t="s">
        <v>3</v>
      </c>
      <c r="C6" s="8" t="s">
        <v>232</v>
      </c>
      <c r="D6" s="11">
        <v>26</v>
      </c>
      <c r="E6" s="15" t="s">
        <v>266</v>
      </c>
      <c r="F6" s="18">
        <v>8975</v>
      </c>
      <c r="G6" s="23">
        <v>160</v>
      </c>
      <c r="H6" s="23">
        <v>60</v>
      </c>
      <c r="I6" s="25">
        <f t="shared" si="0"/>
        <v>0.375</v>
      </c>
    </row>
    <row r="7" spans="1:9" x14ac:dyDescent="0.25">
      <c r="A7" s="3" t="s">
        <v>10</v>
      </c>
      <c r="B7" s="4" t="s">
        <v>3</v>
      </c>
      <c r="C7" s="8" t="s">
        <v>232</v>
      </c>
      <c r="D7" s="11">
        <v>25</v>
      </c>
      <c r="E7" s="15" t="s">
        <v>267</v>
      </c>
      <c r="F7" s="18">
        <v>15866</v>
      </c>
      <c r="G7" s="23">
        <v>160</v>
      </c>
      <c r="H7" s="23">
        <v>158</v>
      </c>
      <c r="I7" s="25">
        <f t="shared" si="0"/>
        <v>0.98750000000000004</v>
      </c>
    </row>
    <row r="8" spans="1:9" x14ac:dyDescent="0.25">
      <c r="A8" s="3" t="s">
        <v>11</v>
      </c>
      <c r="B8" s="4" t="s">
        <v>3</v>
      </c>
      <c r="C8" s="8" t="s">
        <v>232</v>
      </c>
      <c r="D8" s="11">
        <v>38</v>
      </c>
      <c r="E8" s="15" t="s">
        <v>268</v>
      </c>
      <c r="F8" s="18">
        <v>7484</v>
      </c>
      <c r="G8" s="23">
        <v>160</v>
      </c>
      <c r="H8" s="23">
        <v>80</v>
      </c>
      <c r="I8" s="25">
        <f t="shared" si="0"/>
        <v>0.5</v>
      </c>
    </row>
    <row r="9" spans="1:9" x14ac:dyDescent="0.25">
      <c r="A9" s="3" t="s">
        <v>12</v>
      </c>
      <c r="B9" s="4" t="s">
        <v>3</v>
      </c>
      <c r="C9" s="8" t="s">
        <v>232</v>
      </c>
      <c r="D9" s="11">
        <v>9</v>
      </c>
      <c r="E9" s="15" t="s">
        <v>269</v>
      </c>
      <c r="F9" s="18">
        <v>2200</v>
      </c>
      <c r="G9" s="23">
        <v>160</v>
      </c>
      <c r="H9" s="23">
        <v>41</v>
      </c>
      <c r="I9" s="25">
        <f t="shared" si="0"/>
        <v>0.25624999999999998</v>
      </c>
    </row>
    <row r="10" spans="1:9" x14ac:dyDescent="0.25">
      <c r="A10" s="3" t="s">
        <v>13</v>
      </c>
      <c r="B10" s="4" t="s">
        <v>3</v>
      </c>
      <c r="C10" s="8" t="s">
        <v>232</v>
      </c>
      <c r="D10" s="11">
        <v>2</v>
      </c>
      <c r="E10" s="15" t="s">
        <v>270</v>
      </c>
      <c r="F10" s="18">
        <v>12204</v>
      </c>
      <c r="G10" s="23">
        <v>160</v>
      </c>
      <c r="H10" s="23">
        <v>158</v>
      </c>
      <c r="I10" s="25">
        <f t="shared" si="0"/>
        <v>0.98750000000000004</v>
      </c>
    </row>
    <row r="11" spans="1:9" x14ac:dyDescent="0.25">
      <c r="A11" s="3" t="s">
        <v>14</v>
      </c>
      <c r="B11" s="4" t="s">
        <v>3</v>
      </c>
      <c r="C11" s="8" t="s">
        <v>232</v>
      </c>
      <c r="D11" s="11">
        <v>38</v>
      </c>
      <c r="E11" s="15" t="s">
        <v>271</v>
      </c>
      <c r="F11" s="18">
        <v>9677</v>
      </c>
      <c r="G11" s="23">
        <v>160</v>
      </c>
      <c r="H11" s="23">
        <v>86</v>
      </c>
      <c r="I11" s="25">
        <f t="shared" si="0"/>
        <v>0.53749999999999998</v>
      </c>
    </row>
    <row r="12" spans="1:9" x14ac:dyDescent="0.25">
      <c r="A12" s="3" t="s">
        <v>15</v>
      </c>
      <c r="B12" s="4" t="s">
        <v>3</v>
      </c>
      <c r="C12" s="8" t="s">
        <v>232</v>
      </c>
      <c r="D12" s="11">
        <v>9</v>
      </c>
      <c r="E12" s="15" t="s">
        <v>272</v>
      </c>
      <c r="F12" s="18">
        <v>3600</v>
      </c>
      <c r="G12" s="23">
        <v>160</v>
      </c>
      <c r="H12" s="23">
        <v>40</v>
      </c>
      <c r="I12" s="25">
        <f t="shared" si="0"/>
        <v>0.25</v>
      </c>
    </row>
    <row r="13" spans="1:9" x14ac:dyDescent="0.25">
      <c r="A13" s="3" t="s">
        <v>16</v>
      </c>
      <c r="B13" s="4" t="s">
        <v>3</v>
      </c>
      <c r="C13" s="8" t="s">
        <v>229</v>
      </c>
      <c r="D13" s="11">
        <v>31</v>
      </c>
      <c r="E13" s="15" t="s">
        <v>273</v>
      </c>
      <c r="F13" s="18">
        <v>70000</v>
      </c>
      <c r="G13" s="23">
        <v>633</v>
      </c>
      <c r="H13" s="23">
        <v>602</v>
      </c>
      <c r="I13" s="25">
        <f t="shared" si="0"/>
        <v>0.95102685624012639</v>
      </c>
    </row>
    <row r="14" spans="1:9" x14ac:dyDescent="0.25">
      <c r="A14" s="3" t="s">
        <v>17</v>
      </c>
      <c r="B14" s="4" t="s">
        <v>6</v>
      </c>
      <c r="C14" s="8" t="s">
        <v>231</v>
      </c>
      <c r="D14" s="11">
        <v>39</v>
      </c>
      <c r="E14" s="15" t="s">
        <v>274</v>
      </c>
      <c r="F14" s="18">
        <v>271300</v>
      </c>
      <c r="G14" s="23">
        <v>1400</v>
      </c>
      <c r="H14" s="23">
        <v>1830</v>
      </c>
      <c r="I14" s="25">
        <f t="shared" si="0"/>
        <v>1.3071428571428572</v>
      </c>
    </row>
    <row r="15" spans="1:9" x14ac:dyDescent="0.25">
      <c r="A15" s="3" t="s">
        <v>18</v>
      </c>
      <c r="B15" s="4" t="s">
        <v>6</v>
      </c>
      <c r="C15" s="8" t="s">
        <v>229</v>
      </c>
      <c r="D15" s="11">
        <v>2</v>
      </c>
      <c r="E15" s="15" t="s">
        <v>275</v>
      </c>
      <c r="F15" s="18">
        <v>79800</v>
      </c>
      <c r="G15" s="23">
        <v>563</v>
      </c>
      <c r="H15" s="23">
        <v>463</v>
      </c>
      <c r="I15" s="25">
        <f t="shared" si="0"/>
        <v>0.82238010657193605</v>
      </c>
    </row>
    <row r="16" spans="1:9" x14ac:dyDescent="0.25">
      <c r="A16" s="3" t="s">
        <v>19</v>
      </c>
      <c r="B16" s="4" t="s">
        <v>6</v>
      </c>
      <c r="C16" s="8" t="s">
        <v>229</v>
      </c>
      <c r="D16" s="11">
        <v>18</v>
      </c>
      <c r="E16" s="15" t="s">
        <v>276</v>
      </c>
      <c r="F16" s="18">
        <v>72500</v>
      </c>
      <c r="G16" s="23">
        <v>520</v>
      </c>
      <c r="H16" s="23">
        <v>482</v>
      </c>
      <c r="I16" s="25">
        <f t="shared" si="0"/>
        <v>0.92692307692307696</v>
      </c>
    </row>
    <row r="17" spans="1:9" x14ac:dyDescent="0.25">
      <c r="A17" s="3" t="s">
        <v>20</v>
      </c>
      <c r="B17" s="4" t="s">
        <v>3</v>
      </c>
      <c r="C17" s="8" t="s">
        <v>233</v>
      </c>
      <c r="D17" s="11">
        <v>8</v>
      </c>
      <c r="E17" s="15" t="s">
        <v>277</v>
      </c>
      <c r="F17" s="18">
        <v>42000</v>
      </c>
      <c r="G17" s="23">
        <v>511</v>
      </c>
      <c r="H17" s="23">
        <v>445</v>
      </c>
      <c r="I17" s="25">
        <f t="shared" si="0"/>
        <v>0.87084148727984345</v>
      </c>
    </row>
    <row r="18" spans="1:9" x14ac:dyDescent="0.25">
      <c r="A18" s="3" t="s">
        <v>21</v>
      </c>
      <c r="B18" s="4" t="s">
        <v>6</v>
      </c>
      <c r="C18" s="8" t="s">
        <v>229</v>
      </c>
      <c r="D18" s="11">
        <v>34</v>
      </c>
      <c r="E18" s="15" t="s">
        <v>278</v>
      </c>
      <c r="F18" s="18">
        <v>77500</v>
      </c>
      <c r="G18" s="23">
        <v>465</v>
      </c>
      <c r="H18" s="23">
        <v>386</v>
      </c>
      <c r="I18" s="25">
        <f t="shared" si="0"/>
        <v>0.8301075268817204</v>
      </c>
    </row>
    <row r="19" spans="1:9" x14ac:dyDescent="0.25">
      <c r="A19" s="3" t="s">
        <v>22</v>
      </c>
      <c r="B19" s="4" t="s">
        <v>6</v>
      </c>
      <c r="C19" s="8" t="s">
        <v>231</v>
      </c>
      <c r="D19" s="11">
        <v>2</v>
      </c>
      <c r="E19" s="15" t="s">
        <v>279</v>
      </c>
      <c r="F19" s="18">
        <v>180000</v>
      </c>
      <c r="G19" s="23">
        <v>620</v>
      </c>
      <c r="H19" s="23">
        <v>413</v>
      </c>
      <c r="I19" s="25">
        <f t="shared" si="0"/>
        <v>0.66612903225806452</v>
      </c>
    </row>
    <row r="20" spans="1:9" x14ac:dyDescent="0.25">
      <c r="A20" s="3" t="s">
        <v>23</v>
      </c>
      <c r="B20" s="4" t="s">
        <v>3</v>
      </c>
      <c r="C20" s="8" t="s">
        <v>231</v>
      </c>
      <c r="D20" s="11">
        <v>3</v>
      </c>
      <c r="E20" s="15" t="s">
        <v>280</v>
      </c>
      <c r="F20" s="18">
        <v>35000</v>
      </c>
      <c r="G20" s="23">
        <v>368</v>
      </c>
      <c r="H20" s="23">
        <v>408</v>
      </c>
      <c r="I20" s="25">
        <f t="shared" si="0"/>
        <v>1.1086956521739131</v>
      </c>
    </row>
    <row r="21" spans="1:9" x14ac:dyDescent="0.25">
      <c r="A21" s="3" t="s">
        <v>24</v>
      </c>
      <c r="B21" s="4" t="s">
        <v>6</v>
      </c>
      <c r="C21" s="8" t="s">
        <v>229</v>
      </c>
      <c r="D21" s="11">
        <v>26</v>
      </c>
      <c r="E21" s="15" t="s">
        <v>281</v>
      </c>
      <c r="F21" s="18">
        <v>47500</v>
      </c>
      <c r="G21" s="23">
        <v>325</v>
      </c>
      <c r="H21" s="23">
        <v>347</v>
      </c>
      <c r="I21" s="25">
        <f t="shared" si="0"/>
        <v>1.0676923076923077</v>
      </c>
    </row>
    <row r="22" spans="1:9" x14ac:dyDescent="0.25">
      <c r="A22" s="3" t="s">
        <v>25</v>
      </c>
      <c r="B22" s="4" t="s">
        <v>3</v>
      </c>
      <c r="C22" s="8" t="s">
        <v>234</v>
      </c>
      <c r="D22" s="11">
        <v>18</v>
      </c>
      <c r="E22" s="15" t="s">
        <v>282</v>
      </c>
      <c r="F22" s="18">
        <v>9830</v>
      </c>
      <c r="G22" s="23">
        <v>86</v>
      </c>
      <c r="H22" s="23">
        <v>86</v>
      </c>
      <c r="I22" s="25">
        <f t="shared" si="0"/>
        <v>1</v>
      </c>
    </row>
    <row r="23" spans="1:9" x14ac:dyDescent="0.25">
      <c r="A23" s="3" t="s">
        <v>26</v>
      </c>
      <c r="B23" s="4" t="s">
        <v>6</v>
      </c>
      <c r="C23" s="8" t="s">
        <v>235</v>
      </c>
      <c r="D23" s="11">
        <v>18</v>
      </c>
      <c r="E23" s="15" t="s">
        <v>283</v>
      </c>
      <c r="F23" s="18">
        <v>86120</v>
      </c>
      <c r="G23" s="23">
        <v>550</v>
      </c>
      <c r="H23" s="23">
        <v>549</v>
      </c>
      <c r="I23" s="25">
        <f t="shared" si="0"/>
        <v>0.99818181818181817</v>
      </c>
    </row>
    <row r="24" spans="1:9" x14ac:dyDescent="0.25">
      <c r="A24" s="3" t="s">
        <v>27</v>
      </c>
      <c r="B24" s="4" t="s">
        <v>6</v>
      </c>
      <c r="C24" s="8" t="s">
        <v>476</v>
      </c>
      <c r="D24" s="11">
        <v>20</v>
      </c>
      <c r="E24" s="15" t="s">
        <v>284</v>
      </c>
      <c r="F24" s="18">
        <v>98200</v>
      </c>
      <c r="G24" s="23">
        <v>332</v>
      </c>
      <c r="H24" s="23" t="s">
        <v>473</v>
      </c>
      <c r="I24" s="25" t="e">
        <f t="shared" si="0"/>
        <v>#VALUE!</v>
      </c>
    </row>
    <row r="25" spans="1:9" x14ac:dyDescent="0.25">
      <c r="A25" s="3" t="s">
        <v>28</v>
      </c>
      <c r="B25" s="4" t="s">
        <v>6</v>
      </c>
      <c r="C25" s="8" t="s">
        <v>235</v>
      </c>
      <c r="D25" s="11">
        <v>20</v>
      </c>
      <c r="E25" s="15" t="s">
        <v>285</v>
      </c>
      <c r="F25" s="18">
        <v>69400</v>
      </c>
      <c r="G25" s="23">
        <v>480</v>
      </c>
      <c r="H25" s="23">
        <v>304</v>
      </c>
      <c r="I25" s="25">
        <f t="shared" si="0"/>
        <v>0.6333333333333333</v>
      </c>
    </row>
    <row r="26" spans="1:9" x14ac:dyDescent="0.25">
      <c r="A26" s="3" t="s">
        <v>29</v>
      </c>
      <c r="B26" s="4" t="s">
        <v>6</v>
      </c>
      <c r="C26" s="8" t="s">
        <v>235</v>
      </c>
      <c r="D26" s="11">
        <v>23</v>
      </c>
      <c r="E26" s="15" t="s">
        <v>286</v>
      </c>
      <c r="F26" s="18">
        <v>215400</v>
      </c>
      <c r="G26" s="23">
        <v>804</v>
      </c>
      <c r="H26" s="23">
        <v>384</v>
      </c>
      <c r="I26" s="25">
        <f t="shared" si="0"/>
        <v>0.47761194029850745</v>
      </c>
    </row>
    <row r="27" spans="1:9" x14ac:dyDescent="0.25">
      <c r="A27" s="3" t="s">
        <v>30</v>
      </c>
      <c r="B27" s="4" t="s">
        <v>6</v>
      </c>
      <c r="C27" s="8" t="s">
        <v>229</v>
      </c>
      <c r="D27" s="11">
        <v>2</v>
      </c>
      <c r="E27" s="15" t="s">
        <v>287</v>
      </c>
      <c r="F27" s="18">
        <v>82200</v>
      </c>
      <c r="G27" s="23">
        <v>450</v>
      </c>
      <c r="H27" s="23">
        <v>459</v>
      </c>
      <c r="I27" s="25">
        <f t="shared" si="0"/>
        <v>1.02</v>
      </c>
    </row>
    <row r="28" spans="1:9" x14ac:dyDescent="0.25">
      <c r="A28" s="3" t="s">
        <v>31</v>
      </c>
      <c r="B28" s="4" t="s">
        <v>6</v>
      </c>
      <c r="C28" s="8" t="s">
        <v>235</v>
      </c>
      <c r="D28" s="11">
        <v>22</v>
      </c>
      <c r="E28" s="15" t="s">
        <v>288</v>
      </c>
      <c r="F28" s="18">
        <v>63900</v>
      </c>
      <c r="G28" s="23">
        <v>450</v>
      </c>
      <c r="H28" s="23">
        <v>296</v>
      </c>
      <c r="I28" s="25">
        <f t="shared" si="0"/>
        <v>0.65777777777777779</v>
      </c>
    </row>
    <row r="29" spans="1:9" x14ac:dyDescent="0.25">
      <c r="A29" s="3" t="s">
        <v>32</v>
      </c>
      <c r="B29" s="4" t="s">
        <v>6</v>
      </c>
      <c r="C29" s="8" t="s">
        <v>229</v>
      </c>
      <c r="D29" s="11">
        <v>31</v>
      </c>
      <c r="E29" s="15" t="s">
        <v>289</v>
      </c>
      <c r="F29" s="18">
        <v>95000</v>
      </c>
      <c r="G29" s="23">
        <v>400</v>
      </c>
      <c r="H29" s="23">
        <v>368</v>
      </c>
      <c r="I29" s="25">
        <f t="shared" si="0"/>
        <v>0.92</v>
      </c>
    </row>
    <row r="30" spans="1:9" x14ac:dyDescent="0.25">
      <c r="A30" s="3" t="s">
        <v>33</v>
      </c>
      <c r="B30" s="4" t="s">
        <v>6</v>
      </c>
      <c r="C30" s="8" t="s">
        <v>229</v>
      </c>
      <c r="D30" s="11">
        <v>33</v>
      </c>
      <c r="E30" s="15" t="s">
        <v>290</v>
      </c>
      <c r="F30" s="18">
        <v>56000</v>
      </c>
      <c r="G30" s="23">
        <v>438</v>
      </c>
      <c r="H30" s="23">
        <v>224</v>
      </c>
      <c r="I30" s="25">
        <f t="shared" si="0"/>
        <v>0.51141552511415522</v>
      </c>
    </row>
    <row r="31" spans="1:9" x14ac:dyDescent="0.25">
      <c r="A31" s="3" t="s">
        <v>34</v>
      </c>
      <c r="B31" s="4" t="s">
        <v>3</v>
      </c>
      <c r="C31" s="8" t="s">
        <v>236</v>
      </c>
      <c r="D31" s="11">
        <v>17</v>
      </c>
      <c r="E31" s="15" t="s">
        <v>291</v>
      </c>
      <c r="F31" s="18">
        <v>168000</v>
      </c>
      <c r="G31" s="23">
        <v>950</v>
      </c>
      <c r="H31" s="23">
        <v>634</v>
      </c>
      <c r="I31" s="25">
        <f t="shared" si="0"/>
        <v>0.66736842105263161</v>
      </c>
    </row>
    <row r="32" spans="1:9" x14ac:dyDescent="0.25">
      <c r="A32" s="3" t="s">
        <v>35</v>
      </c>
      <c r="B32" s="4" t="s">
        <v>6</v>
      </c>
      <c r="C32" s="8" t="s">
        <v>229</v>
      </c>
      <c r="D32" s="11">
        <v>25</v>
      </c>
      <c r="E32" s="17" t="s">
        <v>292</v>
      </c>
      <c r="F32" s="18">
        <v>47200</v>
      </c>
      <c r="G32" s="23">
        <v>330</v>
      </c>
      <c r="H32" s="23">
        <v>211</v>
      </c>
      <c r="I32" s="25">
        <f t="shared" si="0"/>
        <v>0.6393939393939394</v>
      </c>
    </row>
    <row r="33" spans="1:9" x14ac:dyDescent="0.25">
      <c r="A33" s="3" t="s">
        <v>36</v>
      </c>
      <c r="B33" s="4" t="s">
        <v>6</v>
      </c>
      <c r="C33" s="8" t="s">
        <v>231</v>
      </c>
      <c r="D33" s="11">
        <v>2</v>
      </c>
      <c r="E33" s="15" t="s">
        <v>293</v>
      </c>
      <c r="F33" s="18">
        <v>355400</v>
      </c>
      <c r="G33" s="23">
        <v>1100</v>
      </c>
      <c r="H33" s="23">
        <v>477</v>
      </c>
      <c r="I33" s="25">
        <f t="shared" si="0"/>
        <v>0.43363636363636365</v>
      </c>
    </row>
    <row r="34" spans="1:9" x14ac:dyDescent="0.25">
      <c r="A34" s="3" t="s">
        <v>37</v>
      </c>
      <c r="B34" s="4" t="s">
        <v>3</v>
      </c>
      <c r="C34" s="8" t="s">
        <v>227</v>
      </c>
      <c r="D34" s="11">
        <v>2</v>
      </c>
      <c r="E34" s="15" t="s">
        <v>294</v>
      </c>
      <c r="F34" s="18">
        <v>78990</v>
      </c>
      <c r="G34" s="23">
        <v>2389</v>
      </c>
      <c r="H34" s="23">
        <v>1808</v>
      </c>
      <c r="I34" s="25">
        <f t="shared" ref="I34:I65" si="1">H34/G34</f>
        <v>0.75680200920887397</v>
      </c>
    </row>
    <row r="35" spans="1:9" x14ac:dyDescent="0.25">
      <c r="A35" s="3" t="s">
        <v>38</v>
      </c>
      <c r="B35" s="4" t="s">
        <v>3</v>
      </c>
      <c r="C35" s="8" t="s">
        <v>237</v>
      </c>
      <c r="D35" s="11">
        <v>17</v>
      </c>
      <c r="E35" s="15" t="s">
        <v>295</v>
      </c>
      <c r="F35" s="18">
        <v>37000</v>
      </c>
      <c r="G35" s="23">
        <v>238</v>
      </c>
      <c r="H35" s="23">
        <v>231</v>
      </c>
      <c r="I35" s="25">
        <f t="shared" si="1"/>
        <v>0.97058823529411764</v>
      </c>
    </row>
    <row r="36" spans="1:9" x14ac:dyDescent="0.25">
      <c r="A36" s="3" t="s">
        <v>39</v>
      </c>
      <c r="B36" s="4" t="s">
        <v>3</v>
      </c>
      <c r="C36" s="8" t="s">
        <v>237</v>
      </c>
      <c r="D36" s="11">
        <v>26</v>
      </c>
      <c r="E36" s="15" t="s">
        <v>296</v>
      </c>
      <c r="F36" s="18">
        <v>40000</v>
      </c>
      <c r="G36" s="23">
        <v>265</v>
      </c>
      <c r="H36" s="23">
        <v>222</v>
      </c>
      <c r="I36" s="25">
        <f t="shared" si="1"/>
        <v>0.83773584905660381</v>
      </c>
    </row>
    <row r="37" spans="1:9" x14ac:dyDescent="0.25">
      <c r="A37" s="3" t="s">
        <v>40</v>
      </c>
      <c r="B37" s="4" t="s">
        <v>3</v>
      </c>
      <c r="C37" s="8" t="s">
        <v>237</v>
      </c>
      <c r="D37" s="11">
        <v>39</v>
      </c>
      <c r="E37" s="15" t="s">
        <v>297</v>
      </c>
      <c r="F37" s="18">
        <v>27000</v>
      </c>
      <c r="G37" s="23">
        <v>261</v>
      </c>
      <c r="H37" s="23">
        <v>244</v>
      </c>
      <c r="I37" s="25">
        <f t="shared" si="1"/>
        <v>0.93486590038314177</v>
      </c>
    </row>
    <row r="38" spans="1:9" x14ac:dyDescent="0.25">
      <c r="A38" s="3" t="s">
        <v>41</v>
      </c>
      <c r="B38" s="4" t="s">
        <v>3</v>
      </c>
      <c r="C38" s="8" t="s">
        <v>237</v>
      </c>
      <c r="D38" s="11">
        <v>18</v>
      </c>
      <c r="E38" s="15" t="s">
        <v>298</v>
      </c>
      <c r="F38" s="18">
        <v>31000</v>
      </c>
      <c r="G38" s="23">
        <v>241</v>
      </c>
      <c r="H38" s="23">
        <v>232</v>
      </c>
      <c r="I38" s="25">
        <f t="shared" si="1"/>
        <v>0.96265560165975106</v>
      </c>
    </row>
    <row r="39" spans="1:9" x14ac:dyDescent="0.25">
      <c r="A39" s="3" t="s">
        <v>42</v>
      </c>
      <c r="B39" s="4" t="s">
        <v>3</v>
      </c>
      <c r="C39" s="8" t="s">
        <v>237</v>
      </c>
      <c r="D39" s="11">
        <v>7</v>
      </c>
      <c r="E39" s="15" t="s">
        <v>299</v>
      </c>
      <c r="F39" s="18">
        <v>29000</v>
      </c>
      <c r="G39" s="23">
        <v>238</v>
      </c>
      <c r="H39" s="23">
        <v>237</v>
      </c>
      <c r="I39" s="25">
        <f t="shared" si="1"/>
        <v>0.99579831932773111</v>
      </c>
    </row>
    <row r="40" spans="1:9" x14ac:dyDescent="0.25">
      <c r="A40" s="3" t="s">
        <v>43</v>
      </c>
      <c r="B40" s="4" t="s">
        <v>3</v>
      </c>
      <c r="C40" s="8" t="s">
        <v>237</v>
      </c>
      <c r="D40" s="11">
        <v>23</v>
      </c>
      <c r="E40" s="15" t="s">
        <v>300</v>
      </c>
      <c r="F40" s="18">
        <v>23000</v>
      </c>
      <c r="G40" s="23">
        <v>249</v>
      </c>
      <c r="H40" s="23">
        <v>215</v>
      </c>
      <c r="I40" s="25">
        <f t="shared" si="1"/>
        <v>0.86345381526104414</v>
      </c>
    </row>
    <row r="41" spans="1:9" x14ac:dyDescent="0.25">
      <c r="A41" s="3" t="s">
        <v>44</v>
      </c>
      <c r="B41" s="4" t="s">
        <v>3</v>
      </c>
      <c r="C41" s="8" t="s">
        <v>238</v>
      </c>
      <c r="D41" s="11">
        <v>2</v>
      </c>
      <c r="E41" s="15" t="s">
        <v>301</v>
      </c>
      <c r="F41" s="18">
        <v>36059</v>
      </c>
      <c r="G41" s="23">
        <v>450</v>
      </c>
      <c r="H41" s="23">
        <v>320</v>
      </c>
      <c r="I41" s="25">
        <f t="shared" si="1"/>
        <v>0.71111111111111114</v>
      </c>
    </row>
    <row r="42" spans="1:9" x14ac:dyDescent="0.25">
      <c r="A42" s="3" t="s">
        <v>45</v>
      </c>
      <c r="B42" s="4" t="s">
        <v>3</v>
      </c>
      <c r="C42" s="8" t="s">
        <v>231</v>
      </c>
      <c r="D42" s="11">
        <v>26</v>
      </c>
      <c r="E42" s="15" t="s">
        <v>302</v>
      </c>
      <c r="F42" s="18">
        <v>40000</v>
      </c>
      <c r="G42" s="23">
        <v>430</v>
      </c>
      <c r="H42" s="23">
        <v>392</v>
      </c>
      <c r="I42" s="25">
        <f t="shared" si="1"/>
        <v>0.91162790697674423</v>
      </c>
    </row>
    <row r="43" spans="1:9" x14ac:dyDescent="0.25">
      <c r="A43" s="3" t="s">
        <v>46</v>
      </c>
      <c r="B43" s="4" t="s">
        <v>3</v>
      </c>
      <c r="C43" s="8" t="s">
        <v>239</v>
      </c>
      <c r="D43" s="11">
        <v>30</v>
      </c>
      <c r="E43" s="15" t="s">
        <v>303</v>
      </c>
      <c r="F43" s="18">
        <v>66860</v>
      </c>
      <c r="G43" s="23">
        <v>1100</v>
      </c>
      <c r="H43" s="23">
        <v>674</v>
      </c>
      <c r="I43" s="25">
        <f t="shared" si="1"/>
        <v>0.61272727272727268</v>
      </c>
    </row>
    <row r="44" spans="1:9" x14ac:dyDescent="0.25">
      <c r="A44" s="3" t="s">
        <v>47</v>
      </c>
      <c r="B44" s="4" t="s">
        <v>6</v>
      </c>
      <c r="C44" s="8" t="s">
        <v>229</v>
      </c>
      <c r="D44" s="11">
        <v>3</v>
      </c>
      <c r="E44" s="15" t="s">
        <v>304</v>
      </c>
      <c r="F44" s="18">
        <v>53000</v>
      </c>
      <c r="G44" s="23">
        <v>320</v>
      </c>
      <c r="H44" s="23">
        <v>301</v>
      </c>
      <c r="I44" s="25">
        <f t="shared" si="1"/>
        <v>0.94062500000000004</v>
      </c>
    </row>
    <row r="45" spans="1:9" x14ac:dyDescent="0.25">
      <c r="A45" s="3" t="s">
        <v>48</v>
      </c>
      <c r="B45" s="4" t="s">
        <v>6</v>
      </c>
      <c r="C45" s="8" t="s">
        <v>239</v>
      </c>
      <c r="D45" s="11">
        <v>2</v>
      </c>
      <c r="E45" s="15" t="s">
        <v>305</v>
      </c>
      <c r="F45" s="18">
        <v>325217</v>
      </c>
      <c r="G45" s="23">
        <v>1400</v>
      </c>
      <c r="H45" s="23">
        <v>1203</v>
      </c>
      <c r="I45" s="25">
        <f t="shared" si="1"/>
        <v>0.85928571428571432</v>
      </c>
    </row>
    <row r="46" spans="1:9" x14ac:dyDescent="0.25">
      <c r="A46" s="3" t="s">
        <v>49</v>
      </c>
      <c r="B46" s="4" t="s">
        <v>3</v>
      </c>
      <c r="C46" s="8" t="s">
        <v>229</v>
      </c>
      <c r="D46" s="11">
        <v>18</v>
      </c>
      <c r="E46" s="15" t="s">
        <v>306</v>
      </c>
      <c r="F46" s="18">
        <v>50000</v>
      </c>
      <c r="G46" s="23">
        <v>519</v>
      </c>
      <c r="H46" s="23">
        <v>461</v>
      </c>
      <c r="I46" s="25">
        <f t="shared" si="1"/>
        <v>0.88824662813102118</v>
      </c>
    </row>
    <row r="47" spans="1:9" x14ac:dyDescent="0.25">
      <c r="A47" s="3" t="s">
        <v>50</v>
      </c>
      <c r="B47" s="4" t="s">
        <v>3</v>
      </c>
      <c r="C47" s="8" t="s">
        <v>234</v>
      </c>
      <c r="D47" s="11">
        <v>18</v>
      </c>
      <c r="E47" s="15" t="s">
        <v>307</v>
      </c>
      <c r="F47" s="18">
        <v>55000</v>
      </c>
      <c r="G47" s="23">
        <v>285</v>
      </c>
      <c r="H47" s="23">
        <v>137</v>
      </c>
      <c r="I47" s="25">
        <f t="shared" si="1"/>
        <v>0.48070175438596491</v>
      </c>
    </row>
    <row r="48" spans="1:9" x14ac:dyDescent="0.25">
      <c r="A48" s="3" t="s">
        <v>51</v>
      </c>
      <c r="B48" s="4" t="s">
        <v>3</v>
      </c>
      <c r="C48" s="8" t="s">
        <v>235</v>
      </c>
      <c r="D48" s="11">
        <v>21</v>
      </c>
      <c r="E48" s="15" t="s">
        <v>308</v>
      </c>
      <c r="F48" s="18">
        <v>140000</v>
      </c>
      <c r="G48" s="23">
        <v>900</v>
      </c>
      <c r="H48" s="23">
        <v>488</v>
      </c>
      <c r="I48" s="25">
        <f t="shared" si="1"/>
        <v>0.54222222222222227</v>
      </c>
    </row>
    <row r="49" spans="1:9" x14ac:dyDescent="0.25">
      <c r="A49" s="3" t="s">
        <v>52</v>
      </c>
      <c r="B49" s="4" t="s">
        <v>3</v>
      </c>
      <c r="C49" s="8" t="s">
        <v>229</v>
      </c>
      <c r="D49" s="11">
        <v>7</v>
      </c>
      <c r="E49" s="15" t="s">
        <v>309</v>
      </c>
      <c r="F49" s="18">
        <v>30000</v>
      </c>
      <c r="G49" s="23">
        <v>300</v>
      </c>
      <c r="H49" s="23">
        <v>303</v>
      </c>
      <c r="I49" s="25">
        <f t="shared" si="1"/>
        <v>1.01</v>
      </c>
    </row>
    <row r="50" spans="1:9" x14ac:dyDescent="0.25">
      <c r="A50" s="3" t="s">
        <v>53</v>
      </c>
      <c r="B50" s="4" t="s">
        <v>3</v>
      </c>
      <c r="C50" s="8" t="s">
        <v>235</v>
      </c>
      <c r="D50" s="11">
        <v>18</v>
      </c>
      <c r="E50" s="15" t="s">
        <v>307</v>
      </c>
      <c r="F50" s="18">
        <v>0</v>
      </c>
      <c r="G50" s="23">
        <v>195</v>
      </c>
      <c r="H50" s="23">
        <v>111</v>
      </c>
      <c r="I50" s="25">
        <f t="shared" si="1"/>
        <v>0.56923076923076921</v>
      </c>
    </row>
    <row r="51" spans="1:9" x14ac:dyDescent="0.25">
      <c r="A51" s="3" t="s">
        <v>54</v>
      </c>
      <c r="B51" s="4" t="s">
        <v>3</v>
      </c>
      <c r="C51" s="8" t="s">
        <v>479</v>
      </c>
      <c r="D51" s="11"/>
      <c r="E51" s="15"/>
      <c r="F51" s="18"/>
      <c r="G51" s="23"/>
      <c r="H51" s="23"/>
      <c r="I51" s="25"/>
    </row>
    <row r="52" spans="1:9" x14ac:dyDescent="0.25">
      <c r="A52" s="3" t="s">
        <v>55</v>
      </c>
      <c r="B52" s="4" t="s">
        <v>6</v>
      </c>
      <c r="C52" s="8" t="s">
        <v>235</v>
      </c>
      <c r="D52" s="11">
        <v>17</v>
      </c>
      <c r="E52" s="15" t="s">
        <v>310</v>
      </c>
      <c r="F52" s="18">
        <v>271300</v>
      </c>
      <c r="G52" s="23">
        <v>1105</v>
      </c>
      <c r="H52" s="23">
        <v>547</v>
      </c>
      <c r="I52" s="25">
        <f t="shared" ref="I52:I83" si="2">H52/G52</f>
        <v>0.49502262443438916</v>
      </c>
    </row>
    <row r="53" spans="1:9" x14ac:dyDescent="0.25">
      <c r="A53" s="3" t="s">
        <v>56</v>
      </c>
      <c r="B53" s="4" t="s">
        <v>3</v>
      </c>
      <c r="C53" s="8" t="s">
        <v>240</v>
      </c>
      <c r="D53" s="11">
        <v>2</v>
      </c>
      <c r="E53" s="15" t="s">
        <v>311</v>
      </c>
      <c r="F53" s="18">
        <v>17808</v>
      </c>
      <c r="G53" s="23">
        <v>105</v>
      </c>
      <c r="H53" s="23">
        <v>105</v>
      </c>
      <c r="I53" s="25">
        <f t="shared" si="2"/>
        <v>1</v>
      </c>
    </row>
    <row r="54" spans="1:9" x14ac:dyDescent="0.25">
      <c r="A54" s="3" t="s">
        <v>57</v>
      </c>
      <c r="B54" s="4" t="s">
        <v>6</v>
      </c>
      <c r="C54" s="8" t="s">
        <v>229</v>
      </c>
      <c r="D54" s="11">
        <v>33</v>
      </c>
      <c r="E54" s="15" t="s">
        <v>312</v>
      </c>
      <c r="F54" s="18">
        <v>71100</v>
      </c>
      <c r="G54" s="23">
        <v>449</v>
      </c>
      <c r="H54" s="23">
        <v>184</v>
      </c>
      <c r="I54" s="25">
        <f t="shared" si="2"/>
        <v>0.40979955456570155</v>
      </c>
    </row>
    <row r="55" spans="1:9" x14ac:dyDescent="0.25">
      <c r="A55" s="3" t="s">
        <v>58</v>
      </c>
      <c r="B55" s="4" t="s">
        <v>3</v>
      </c>
      <c r="C55" s="8" t="s">
        <v>473</v>
      </c>
      <c r="D55" s="11">
        <v>2</v>
      </c>
      <c r="E55" s="17" t="s">
        <v>313</v>
      </c>
      <c r="F55" s="18">
        <v>12000</v>
      </c>
      <c r="G55" s="23" t="s">
        <v>473</v>
      </c>
      <c r="H55" s="23" t="s">
        <v>473</v>
      </c>
      <c r="I55" s="25" t="e">
        <f t="shared" si="2"/>
        <v>#VALUE!</v>
      </c>
    </row>
    <row r="56" spans="1:9" x14ac:dyDescent="0.25">
      <c r="A56" s="3" t="s">
        <v>480</v>
      </c>
      <c r="B56" s="4" t="s">
        <v>3</v>
      </c>
      <c r="C56" s="8" t="s">
        <v>230</v>
      </c>
      <c r="D56" s="11">
        <v>2</v>
      </c>
      <c r="E56" s="15" t="s">
        <v>314</v>
      </c>
      <c r="F56" s="18">
        <v>11000</v>
      </c>
      <c r="G56" s="23">
        <v>339</v>
      </c>
      <c r="H56" s="23">
        <v>353</v>
      </c>
      <c r="I56" s="25">
        <f t="shared" si="2"/>
        <v>1.0412979351032448</v>
      </c>
    </row>
    <row r="57" spans="1:9" x14ac:dyDescent="0.25">
      <c r="A57" s="3" t="s">
        <v>59</v>
      </c>
      <c r="B57" s="4" t="s">
        <v>3</v>
      </c>
      <c r="C57" s="8" t="s">
        <v>241</v>
      </c>
      <c r="D57" s="11">
        <v>32</v>
      </c>
      <c r="E57" s="15" t="s">
        <v>315</v>
      </c>
      <c r="F57" s="18">
        <v>70090</v>
      </c>
      <c r="G57" s="23">
        <v>720</v>
      </c>
      <c r="H57" s="23">
        <v>332</v>
      </c>
      <c r="I57" s="25">
        <f t="shared" si="2"/>
        <v>0.46111111111111114</v>
      </c>
    </row>
    <row r="58" spans="1:9" x14ac:dyDescent="0.25">
      <c r="A58" s="3" t="s">
        <v>60</v>
      </c>
      <c r="B58" s="4" t="s">
        <v>3</v>
      </c>
      <c r="C58" s="8" t="s">
        <v>242</v>
      </c>
      <c r="D58" s="11">
        <v>21</v>
      </c>
      <c r="E58" s="15" t="s">
        <v>316</v>
      </c>
      <c r="F58" s="18">
        <v>50000</v>
      </c>
      <c r="G58" s="23">
        <v>426</v>
      </c>
      <c r="H58" s="23">
        <v>410</v>
      </c>
      <c r="I58" s="25">
        <f t="shared" si="2"/>
        <v>0.96244131455399062</v>
      </c>
    </row>
    <row r="59" spans="1:9" x14ac:dyDescent="0.25">
      <c r="A59" s="3" t="s">
        <v>61</v>
      </c>
      <c r="B59" s="4" t="s">
        <v>3</v>
      </c>
      <c r="C59" s="8" t="s">
        <v>228</v>
      </c>
      <c r="D59" s="11">
        <v>21</v>
      </c>
      <c r="E59" s="15" t="s">
        <v>317</v>
      </c>
      <c r="F59" s="18">
        <v>39746</v>
      </c>
      <c r="G59" s="23">
        <v>300</v>
      </c>
      <c r="H59" s="23">
        <v>280</v>
      </c>
      <c r="I59" s="25">
        <f t="shared" si="2"/>
        <v>0.93333333333333335</v>
      </c>
    </row>
    <row r="60" spans="1:9" x14ac:dyDescent="0.25">
      <c r="A60" s="3" t="s">
        <v>62</v>
      </c>
      <c r="B60" s="4" t="s">
        <v>3</v>
      </c>
      <c r="C60" s="8" t="s">
        <v>241</v>
      </c>
      <c r="D60" s="11">
        <v>18</v>
      </c>
      <c r="E60" s="15" t="s">
        <v>318</v>
      </c>
      <c r="F60" s="18">
        <v>19500</v>
      </c>
      <c r="G60" s="23">
        <v>200</v>
      </c>
      <c r="H60" s="23">
        <v>183</v>
      </c>
      <c r="I60" s="25">
        <f t="shared" si="2"/>
        <v>0.91500000000000004</v>
      </c>
    </row>
    <row r="61" spans="1:9" x14ac:dyDescent="0.25">
      <c r="A61" s="3" t="s">
        <v>63</v>
      </c>
      <c r="B61" s="4" t="s">
        <v>6</v>
      </c>
      <c r="C61" s="8" t="s">
        <v>243</v>
      </c>
      <c r="D61" s="11">
        <v>11</v>
      </c>
      <c r="E61" s="15" t="s">
        <v>319</v>
      </c>
      <c r="F61" s="18">
        <v>181000</v>
      </c>
      <c r="G61" s="23">
        <v>1090</v>
      </c>
      <c r="H61" s="23">
        <v>1014</v>
      </c>
      <c r="I61" s="25">
        <f t="shared" si="2"/>
        <v>0.93027522935779816</v>
      </c>
    </row>
    <row r="62" spans="1:9" x14ac:dyDescent="0.25">
      <c r="A62" s="3" t="s">
        <v>64</v>
      </c>
      <c r="B62" s="4" t="s">
        <v>6</v>
      </c>
      <c r="C62" s="8" t="s">
        <v>229</v>
      </c>
      <c r="D62" s="11">
        <v>31</v>
      </c>
      <c r="E62" s="15" t="s">
        <v>320</v>
      </c>
      <c r="F62" s="18">
        <v>72800</v>
      </c>
      <c r="G62" s="23">
        <v>445</v>
      </c>
      <c r="H62" s="23">
        <v>181</v>
      </c>
      <c r="I62" s="25">
        <f t="shared" si="2"/>
        <v>0.40674157303370789</v>
      </c>
    </row>
    <row r="63" spans="1:9" x14ac:dyDescent="0.25">
      <c r="A63" s="3" t="s">
        <v>65</v>
      </c>
      <c r="B63" s="4" t="s">
        <v>6</v>
      </c>
      <c r="C63" s="8" t="s">
        <v>231</v>
      </c>
      <c r="D63" s="11">
        <v>4</v>
      </c>
      <c r="E63" s="15" t="s">
        <v>321</v>
      </c>
      <c r="F63" s="18">
        <v>167500</v>
      </c>
      <c r="G63" s="23">
        <v>500</v>
      </c>
      <c r="H63" s="23">
        <v>517</v>
      </c>
      <c r="I63" s="25">
        <f t="shared" si="2"/>
        <v>1.034</v>
      </c>
    </row>
    <row r="64" spans="1:9" x14ac:dyDescent="0.25">
      <c r="A64" s="3" t="s">
        <v>66</v>
      </c>
      <c r="B64" s="4" t="s">
        <v>6</v>
      </c>
      <c r="C64" s="8" t="s">
        <v>231</v>
      </c>
      <c r="D64" s="11">
        <v>21</v>
      </c>
      <c r="E64" s="15" t="s">
        <v>322</v>
      </c>
      <c r="F64" s="18">
        <v>343400</v>
      </c>
      <c r="G64" s="23">
        <v>1100</v>
      </c>
      <c r="H64" s="23">
        <v>593</v>
      </c>
      <c r="I64" s="25">
        <f t="shared" si="2"/>
        <v>0.53909090909090907</v>
      </c>
    </row>
    <row r="65" spans="1:9" x14ac:dyDescent="0.25">
      <c r="A65" s="3" t="s">
        <v>67</v>
      </c>
      <c r="B65" s="4" t="s">
        <v>3</v>
      </c>
      <c r="C65" s="8" t="s">
        <v>228</v>
      </c>
      <c r="D65" s="11">
        <v>2</v>
      </c>
      <c r="E65" s="17" t="s">
        <v>323</v>
      </c>
      <c r="F65" s="18">
        <v>46000</v>
      </c>
      <c r="G65" s="23">
        <v>398</v>
      </c>
      <c r="H65" s="23">
        <v>394</v>
      </c>
      <c r="I65" s="25">
        <f t="shared" si="2"/>
        <v>0.98994974874371855</v>
      </c>
    </row>
    <row r="66" spans="1:9" x14ac:dyDescent="0.25">
      <c r="A66" s="3" t="s">
        <v>68</v>
      </c>
      <c r="B66" s="4" t="s">
        <v>3</v>
      </c>
      <c r="C66" s="8" t="s">
        <v>244</v>
      </c>
      <c r="D66" s="11">
        <v>18</v>
      </c>
      <c r="E66" s="15" t="s">
        <v>324</v>
      </c>
      <c r="F66" s="18">
        <v>83000</v>
      </c>
      <c r="G66" s="23">
        <v>557</v>
      </c>
      <c r="H66" s="23">
        <v>403</v>
      </c>
      <c r="I66" s="25">
        <f t="shared" si="2"/>
        <v>0.72351885098743263</v>
      </c>
    </row>
    <row r="67" spans="1:9" x14ac:dyDescent="0.25">
      <c r="A67" s="3" t="s">
        <v>69</v>
      </c>
      <c r="B67" s="4" t="s">
        <v>3</v>
      </c>
      <c r="C67" s="8" t="s">
        <v>241</v>
      </c>
      <c r="D67" s="11">
        <v>39</v>
      </c>
      <c r="E67" s="15" t="s">
        <v>325</v>
      </c>
      <c r="F67" s="18">
        <v>86000</v>
      </c>
      <c r="G67" s="23">
        <v>680</v>
      </c>
      <c r="H67" s="23">
        <v>450</v>
      </c>
      <c r="I67" s="25">
        <f t="shared" si="2"/>
        <v>0.66176470588235292</v>
      </c>
    </row>
    <row r="68" spans="1:9" x14ac:dyDescent="0.25">
      <c r="A68" s="3" t="s">
        <v>70</v>
      </c>
      <c r="B68" s="4" t="s">
        <v>3</v>
      </c>
      <c r="C68" s="8" t="s">
        <v>245</v>
      </c>
      <c r="D68" s="11">
        <v>27</v>
      </c>
      <c r="E68" s="15" t="s">
        <v>326</v>
      </c>
      <c r="F68" s="18">
        <v>12000</v>
      </c>
      <c r="G68" s="23">
        <v>126</v>
      </c>
      <c r="H68" s="23">
        <v>160</v>
      </c>
      <c r="I68" s="25">
        <f t="shared" si="2"/>
        <v>1.2698412698412698</v>
      </c>
    </row>
    <row r="69" spans="1:9" x14ac:dyDescent="0.25">
      <c r="A69" s="3" t="s">
        <v>71</v>
      </c>
      <c r="B69" s="4" t="s">
        <v>3</v>
      </c>
      <c r="C69" s="8" t="s">
        <v>241</v>
      </c>
      <c r="D69" s="11">
        <v>39</v>
      </c>
      <c r="E69" s="15" t="s">
        <v>327</v>
      </c>
      <c r="F69" s="18">
        <v>15600</v>
      </c>
      <c r="G69" s="23">
        <v>250</v>
      </c>
      <c r="H69" s="23">
        <v>135</v>
      </c>
      <c r="I69" s="25">
        <f t="shared" si="2"/>
        <v>0.54</v>
      </c>
    </row>
    <row r="70" spans="1:9" ht="25.5" x14ac:dyDescent="0.25">
      <c r="A70" s="3" t="s">
        <v>72</v>
      </c>
      <c r="B70" s="4" t="s">
        <v>3</v>
      </c>
      <c r="C70" s="8" t="s">
        <v>241</v>
      </c>
      <c r="D70" s="11">
        <v>39</v>
      </c>
      <c r="E70" s="15" t="s">
        <v>327</v>
      </c>
      <c r="F70" s="18">
        <v>12000</v>
      </c>
      <c r="G70" s="23">
        <v>250</v>
      </c>
      <c r="H70" s="23">
        <v>248</v>
      </c>
      <c r="I70" s="25">
        <f t="shared" si="2"/>
        <v>0.99199999999999999</v>
      </c>
    </row>
    <row r="71" spans="1:9" x14ac:dyDescent="0.25">
      <c r="A71" s="3" t="s">
        <v>73</v>
      </c>
      <c r="B71" s="4" t="s">
        <v>6</v>
      </c>
      <c r="C71" s="8" t="s">
        <v>477</v>
      </c>
      <c r="D71" s="11">
        <v>26</v>
      </c>
      <c r="E71" s="15" t="s">
        <v>328</v>
      </c>
      <c r="F71" s="18">
        <v>288800</v>
      </c>
      <c r="G71" s="23">
        <v>1100</v>
      </c>
      <c r="H71" s="23">
        <v>303</v>
      </c>
      <c r="I71" s="25">
        <f t="shared" si="2"/>
        <v>0.27545454545454545</v>
      </c>
    </row>
    <row r="72" spans="1:9" x14ac:dyDescent="0.25">
      <c r="A72" s="3" t="s">
        <v>74</v>
      </c>
      <c r="B72" s="4" t="s">
        <v>6</v>
      </c>
      <c r="C72" s="8" t="s">
        <v>230</v>
      </c>
      <c r="D72" s="11">
        <v>15</v>
      </c>
      <c r="E72" s="15" t="s">
        <v>329</v>
      </c>
      <c r="F72" s="18">
        <v>49100</v>
      </c>
      <c r="G72" s="23">
        <v>415</v>
      </c>
      <c r="H72" s="23">
        <v>457</v>
      </c>
      <c r="I72" s="25">
        <f t="shared" si="2"/>
        <v>1.1012048192771084</v>
      </c>
    </row>
    <row r="73" spans="1:9" x14ac:dyDescent="0.25">
      <c r="A73" s="3" t="s">
        <v>75</v>
      </c>
      <c r="B73" s="4" t="s">
        <v>3</v>
      </c>
      <c r="C73" s="8" t="s">
        <v>227</v>
      </c>
      <c r="D73" s="11">
        <v>1</v>
      </c>
      <c r="E73" s="15" t="s">
        <v>330</v>
      </c>
      <c r="F73" s="18">
        <v>9190</v>
      </c>
      <c r="G73" s="23">
        <v>495</v>
      </c>
      <c r="H73" s="23">
        <v>395</v>
      </c>
      <c r="I73" s="25">
        <f t="shared" si="2"/>
        <v>0.79797979797979801</v>
      </c>
    </row>
    <row r="74" spans="1:9" x14ac:dyDescent="0.25">
      <c r="A74" s="3" t="s">
        <v>76</v>
      </c>
      <c r="B74" s="4" t="s">
        <v>6</v>
      </c>
      <c r="C74" s="8" t="s">
        <v>243</v>
      </c>
      <c r="D74" s="11">
        <v>25</v>
      </c>
      <c r="E74" s="15" t="s">
        <v>331</v>
      </c>
      <c r="F74" s="18">
        <v>155100</v>
      </c>
      <c r="G74" s="23">
        <v>742</v>
      </c>
      <c r="H74" s="23">
        <v>348</v>
      </c>
      <c r="I74" s="25">
        <f t="shared" si="2"/>
        <v>0.46900269541778977</v>
      </c>
    </row>
    <row r="75" spans="1:9" x14ac:dyDescent="0.25">
      <c r="A75" s="3" t="s">
        <v>77</v>
      </c>
      <c r="B75" s="4" t="s">
        <v>3</v>
      </c>
      <c r="C75" s="8" t="s">
        <v>246</v>
      </c>
      <c r="D75" s="11">
        <v>20</v>
      </c>
      <c r="E75" s="15" t="s">
        <v>332</v>
      </c>
      <c r="F75" s="18">
        <v>33000</v>
      </c>
      <c r="G75" s="23">
        <v>350</v>
      </c>
      <c r="H75" s="23">
        <v>350</v>
      </c>
      <c r="I75" s="25">
        <f t="shared" si="2"/>
        <v>1</v>
      </c>
    </row>
    <row r="76" spans="1:9" x14ac:dyDescent="0.25">
      <c r="A76" s="3" t="s">
        <v>78</v>
      </c>
      <c r="B76" s="4" t="s">
        <v>6</v>
      </c>
      <c r="C76" s="8" t="s">
        <v>476</v>
      </c>
      <c r="D76" s="11">
        <v>21</v>
      </c>
      <c r="E76" s="15" t="s">
        <v>333</v>
      </c>
      <c r="F76" s="18">
        <v>63800</v>
      </c>
      <c r="G76" s="23">
        <v>438</v>
      </c>
      <c r="H76" s="23" t="s">
        <v>473</v>
      </c>
      <c r="I76" s="25" t="e">
        <f t="shared" si="2"/>
        <v>#VALUE!</v>
      </c>
    </row>
    <row r="77" spans="1:9" x14ac:dyDescent="0.25">
      <c r="A77" s="3" t="s">
        <v>79</v>
      </c>
      <c r="B77" s="4" t="s">
        <v>3</v>
      </c>
      <c r="C77" s="8" t="s">
        <v>247</v>
      </c>
      <c r="D77" s="11">
        <v>37</v>
      </c>
      <c r="E77" s="15" t="s">
        <v>334</v>
      </c>
      <c r="F77" s="18">
        <v>59000</v>
      </c>
      <c r="G77" s="23">
        <v>550</v>
      </c>
      <c r="H77" s="23">
        <v>401</v>
      </c>
      <c r="I77" s="25">
        <f t="shared" si="2"/>
        <v>0.72909090909090912</v>
      </c>
    </row>
    <row r="78" spans="1:9" x14ac:dyDescent="0.25">
      <c r="A78" s="3" t="s">
        <v>80</v>
      </c>
      <c r="B78" s="4" t="s">
        <v>6</v>
      </c>
      <c r="C78" s="8" t="s">
        <v>248</v>
      </c>
      <c r="D78" s="11">
        <v>39</v>
      </c>
      <c r="E78" s="15" t="s">
        <v>335</v>
      </c>
      <c r="F78" s="18">
        <v>193800</v>
      </c>
      <c r="G78" s="23">
        <v>400</v>
      </c>
      <c r="H78" s="23">
        <v>239</v>
      </c>
      <c r="I78" s="25">
        <f t="shared" si="2"/>
        <v>0.59750000000000003</v>
      </c>
    </row>
    <row r="79" spans="1:9" x14ac:dyDescent="0.25">
      <c r="A79" s="3" t="s">
        <v>81</v>
      </c>
      <c r="B79" s="4" t="s">
        <v>6</v>
      </c>
      <c r="C79" s="8" t="s">
        <v>478</v>
      </c>
      <c r="D79" s="11">
        <v>33</v>
      </c>
      <c r="E79" s="15" t="s">
        <v>336</v>
      </c>
      <c r="F79" s="18">
        <v>302000</v>
      </c>
      <c r="G79" s="23">
        <v>1284</v>
      </c>
      <c r="H79" s="23" t="s">
        <v>473</v>
      </c>
      <c r="I79" s="25" t="e">
        <f t="shared" si="2"/>
        <v>#VALUE!</v>
      </c>
    </row>
    <row r="80" spans="1:9" x14ac:dyDescent="0.25">
      <c r="A80" s="3" t="s">
        <v>82</v>
      </c>
      <c r="B80" s="4" t="s">
        <v>6</v>
      </c>
      <c r="C80" s="8" t="s">
        <v>235</v>
      </c>
      <c r="D80" s="11">
        <v>5</v>
      </c>
      <c r="E80" s="15" t="s">
        <v>337</v>
      </c>
      <c r="F80" s="18">
        <v>95100</v>
      </c>
      <c r="G80" s="23">
        <v>410</v>
      </c>
      <c r="H80" s="23">
        <v>233</v>
      </c>
      <c r="I80" s="25">
        <f t="shared" si="2"/>
        <v>0.56829268292682922</v>
      </c>
    </row>
    <row r="81" spans="1:9" x14ac:dyDescent="0.25">
      <c r="A81" s="3" t="s">
        <v>83</v>
      </c>
      <c r="B81" s="4" t="s">
        <v>3</v>
      </c>
      <c r="C81" s="8" t="s">
        <v>235</v>
      </c>
      <c r="D81" s="11">
        <v>25</v>
      </c>
      <c r="E81" s="15" t="s">
        <v>338</v>
      </c>
      <c r="F81" s="18">
        <v>62994</v>
      </c>
      <c r="G81" s="23">
        <v>685</v>
      </c>
      <c r="H81" s="23">
        <v>641</v>
      </c>
      <c r="I81" s="25">
        <f t="shared" si="2"/>
        <v>0.93576642335766425</v>
      </c>
    </row>
    <row r="82" spans="1:9" x14ac:dyDescent="0.25">
      <c r="A82" s="3" t="s">
        <v>84</v>
      </c>
      <c r="B82" s="4" t="s">
        <v>3</v>
      </c>
      <c r="C82" s="8" t="s">
        <v>235</v>
      </c>
      <c r="D82" s="11">
        <v>26</v>
      </c>
      <c r="E82" s="15" t="s">
        <v>339</v>
      </c>
      <c r="F82" s="18">
        <v>80660</v>
      </c>
      <c r="G82" s="23">
        <v>758</v>
      </c>
      <c r="H82" s="23">
        <v>765</v>
      </c>
      <c r="I82" s="25">
        <f t="shared" si="2"/>
        <v>1.0092348284960422</v>
      </c>
    </row>
    <row r="83" spans="1:9" x14ac:dyDescent="0.25">
      <c r="A83" s="3" t="s">
        <v>85</v>
      </c>
      <c r="B83" s="4" t="s">
        <v>3</v>
      </c>
      <c r="C83" s="8" t="s">
        <v>231</v>
      </c>
      <c r="D83" s="11">
        <v>30</v>
      </c>
      <c r="E83" s="15" t="s">
        <v>340</v>
      </c>
      <c r="F83" s="18">
        <v>151558</v>
      </c>
      <c r="G83" s="23">
        <v>1058</v>
      </c>
      <c r="H83" s="23">
        <v>1110</v>
      </c>
      <c r="I83" s="25">
        <f t="shared" si="2"/>
        <v>1.0491493383742911</v>
      </c>
    </row>
    <row r="84" spans="1:9" x14ac:dyDescent="0.25">
      <c r="A84" s="3" t="s">
        <v>86</v>
      </c>
      <c r="B84" s="4" t="s">
        <v>3</v>
      </c>
      <c r="C84" s="8" t="s">
        <v>229</v>
      </c>
      <c r="D84" s="11">
        <v>39</v>
      </c>
      <c r="E84" s="15" t="s">
        <v>341</v>
      </c>
      <c r="F84" s="18">
        <v>47000</v>
      </c>
      <c r="G84" s="23">
        <v>553</v>
      </c>
      <c r="H84" s="23">
        <v>547</v>
      </c>
      <c r="I84" s="25">
        <f t="shared" ref="I84:I115" si="3">H84/G84</f>
        <v>0.98915009041591317</v>
      </c>
    </row>
    <row r="85" spans="1:9" x14ac:dyDescent="0.25">
      <c r="A85" s="3" t="s">
        <v>87</v>
      </c>
      <c r="B85" s="4" t="s">
        <v>3</v>
      </c>
      <c r="C85" s="8" t="s">
        <v>235</v>
      </c>
      <c r="D85" s="11">
        <v>24</v>
      </c>
      <c r="E85" s="15" t="s">
        <v>342</v>
      </c>
      <c r="F85" s="18">
        <v>67600</v>
      </c>
      <c r="G85" s="23">
        <v>382</v>
      </c>
      <c r="H85" s="23">
        <v>498</v>
      </c>
      <c r="I85" s="25">
        <f t="shared" si="3"/>
        <v>1.3036649214659686</v>
      </c>
    </row>
    <row r="86" spans="1:9" x14ac:dyDescent="0.25">
      <c r="A86" s="3" t="s">
        <v>88</v>
      </c>
      <c r="B86" s="4" t="s">
        <v>3</v>
      </c>
      <c r="C86" s="8" t="s">
        <v>249</v>
      </c>
      <c r="D86" s="11">
        <v>39</v>
      </c>
      <c r="E86" s="15" t="s">
        <v>343</v>
      </c>
      <c r="F86" s="18">
        <v>21482</v>
      </c>
      <c r="G86" s="23">
        <v>477</v>
      </c>
      <c r="H86" s="23">
        <v>378</v>
      </c>
      <c r="I86" s="25">
        <f t="shared" si="3"/>
        <v>0.79245283018867929</v>
      </c>
    </row>
    <row r="87" spans="1:9" x14ac:dyDescent="0.25">
      <c r="A87" s="3" t="s">
        <v>89</v>
      </c>
      <c r="B87" s="4" t="s">
        <v>6</v>
      </c>
      <c r="C87" s="8" t="s">
        <v>229</v>
      </c>
      <c r="D87" s="11">
        <v>36</v>
      </c>
      <c r="E87" s="15" t="s">
        <v>344</v>
      </c>
      <c r="F87" s="18">
        <v>54908</v>
      </c>
      <c r="G87" s="23">
        <v>365</v>
      </c>
      <c r="H87" s="23">
        <v>240</v>
      </c>
      <c r="I87" s="25">
        <f t="shared" si="3"/>
        <v>0.65753424657534243</v>
      </c>
    </row>
    <row r="88" spans="1:9" x14ac:dyDescent="0.25">
      <c r="A88" s="3" t="s">
        <v>90</v>
      </c>
      <c r="B88" s="4" t="s">
        <v>6</v>
      </c>
      <c r="C88" s="8" t="s">
        <v>229</v>
      </c>
      <c r="D88" s="11">
        <v>7</v>
      </c>
      <c r="E88" s="15" t="s">
        <v>345</v>
      </c>
      <c r="F88" s="18">
        <v>60200</v>
      </c>
      <c r="G88" s="23">
        <v>356</v>
      </c>
      <c r="H88" s="23">
        <v>237</v>
      </c>
      <c r="I88" s="25">
        <f t="shared" si="3"/>
        <v>0.6657303370786517</v>
      </c>
    </row>
    <row r="89" spans="1:9" x14ac:dyDescent="0.25">
      <c r="A89" s="3" t="s">
        <v>91</v>
      </c>
      <c r="B89" s="4" t="s">
        <v>6</v>
      </c>
      <c r="C89" s="8" t="s">
        <v>478</v>
      </c>
      <c r="D89" s="11">
        <v>38</v>
      </c>
      <c r="E89" s="15" t="s">
        <v>346</v>
      </c>
      <c r="F89" s="18">
        <v>77700</v>
      </c>
      <c r="G89" s="23">
        <v>712</v>
      </c>
      <c r="H89" s="23" t="s">
        <v>473</v>
      </c>
      <c r="I89" s="25" t="e">
        <f t="shared" si="3"/>
        <v>#VALUE!</v>
      </c>
    </row>
    <row r="90" spans="1:9" x14ac:dyDescent="0.25">
      <c r="A90" s="3" t="s">
        <v>92</v>
      </c>
      <c r="B90" s="4" t="s">
        <v>6</v>
      </c>
      <c r="C90" s="8" t="s">
        <v>229</v>
      </c>
      <c r="D90" s="11">
        <v>1</v>
      </c>
      <c r="E90" s="15" t="s">
        <v>347</v>
      </c>
      <c r="F90" s="18">
        <v>85709</v>
      </c>
      <c r="G90" s="23">
        <v>440</v>
      </c>
      <c r="H90" s="23">
        <v>396</v>
      </c>
      <c r="I90" s="25">
        <f t="shared" si="3"/>
        <v>0.9</v>
      </c>
    </row>
    <row r="91" spans="1:9" x14ac:dyDescent="0.25">
      <c r="A91" s="3" t="s">
        <v>93</v>
      </c>
      <c r="B91" s="4" t="s">
        <v>6</v>
      </c>
      <c r="C91" s="8" t="s">
        <v>250</v>
      </c>
      <c r="D91" s="11">
        <v>11</v>
      </c>
      <c r="E91" s="15" t="s">
        <v>336</v>
      </c>
      <c r="F91" s="18">
        <v>275000</v>
      </c>
      <c r="G91" s="23">
        <v>1000</v>
      </c>
      <c r="H91" s="23">
        <v>810</v>
      </c>
      <c r="I91" s="25">
        <f t="shared" si="3"/>
        <v>0.81</v>
      </c>
    </row>
    <row r="92" spans="1:9" x14ac:dyDescent="0.25">
      <c r="A92" s="3" t="s">
        <v>94</v>
      </c>
      <c r="B92" s="4" t="s">
        <v>6</v>
      </c>
      <c r="C92" s="8" t="s">
        <v>251</v>
      </c>
      <c r="D92" s="11">
        <v>23</v>
      </c>
      <c r="E92" s="15" t="s">
        <v>348</v>
      </c>
      <c r="F92" s="18">
        <v>180700</v>
      </c>
      <c r="G92" s="23">
        <v>1000</v>
      </c>
      <c r="H92" s="23">
        <v>67</v>
      </c>
      <c r="I92" s="25">
        <f t="shared" si="3"/>
        <v>6.7000000000000004E-2</v>
      </c>
    </row>
    <row r="93" spans="1:9" x14ac:dyDescent="0.25">
      <c r="A93" s="3" t="s">
        <v>95</v>
      </c>
      <c r="B93" s="4" t="s">
        <v>6</v>
      </c>
      <c r="C93" s="8" t="s">
        <v>249</v>
      </c>
      <c r="D93" s="11">
        <v>4</v>
      </c>
      <c r="E93" s="15" t="s">
        <v>349</v>
      </c>
      <c r="F93" s="18">
        <v>116872</v>
      </c>
      <c r="G93" s="23">
        <v>650</v>
      </c>
      <c r="H93" s="23">
        <v>412</v>
      </c>
      <c r="I93" s="25">
        <f t="shared" si="3"/>
        <v>0.63384615384615384</v>
      </c>
    </row>
    <row r="94" spans="1:9" x14ac:dyDescent="0.25">
      <c r="A94" s="3" t="s">
        <v>96</v>
      </c>
      <c r="B94" s="4" t="s">
        <v>6</v>
      </c>
      <c r="C94" s="8" t="s">
        <v>249</v>
      </c>
      <c r="D94" s="11">
        <v>39</v>
      </c>
      <c r="E94" s="15" t="s">
        <v>350</v>
      </c>
      <c r="F94" s="18">
        <v>170000</v>
      </c>
      <c r="G94" s="23">
        <v>912</v>
      </c>
      <c r="H94" s="23">
        <v>530</v>
      </c>
      <c r="I94" s="25">
        <f t="shared" si="3"/>
        <v>0.58114035087719296</v>
      </c>
    </row>
    <row r="95" spans="1:9" x14ac:dyDescent="0.25">
      <c r="A95" s="3" t="s">
        <v>97</v>
      </c>
      <c r="B95" s="4" t="s">
        <v>6</v>
      </c>
      <c r="C95" s="8" t="s">
        <v>230</v>
      </c>
      <c r="D95" s="11">
        <v>15</v>
      </c>
      <c r="E95" s="15" t="s">
        <v>351</v>
      </c>
      <c r="F95" s="18">
        <v>17400</v>
      </c>
      <c r="G95" s="23">
        <v>180</v>
      </c>
      <c r="H95" s="23">
        <v>257</v>
      </c>
      <c r="I95" s="25">
        <f t="shared" si="3"/>
        <v>1.4277777777777778</v>
      </c>
    </row>
    <row r="96" spans="1:9" x14ac:dyDescent="0.25">
      <c r="A96" s="3" t="s">
        <v>98</v>
      </c>
      <c r="B96" s="4" t="s">
        <v>6</v>
      </c>
      <c r="C96" s="8" t="s">
        <v>246</v>
      </c>
      <c r="D96" s="11">
        <v>39</v>
      </c>
      <c r="E96" s="15" t="s">
        <v>352</v>
      </c>
      <c r="F96" s="18">
        <v>73200</v>
      </c>
      <c r="G96" s="23">
        <v>515</v>
      </c>
      <c r="H96" s="23">
        <v>341</v>
      </c>
      <c r="I96" s="25">
        <f t="shared" si="3"/>
        <v>0.6621359223300971</v>
      </c>
    </row>
    <row r="97" spans="1:9" x14ac:dyDescent="0.25">
      <c r="A97" s="3" t="s">
        <v>99</v>
      </c>
      <c r="B97" s="4" t="s">
        <v>3</v>
      </c>
      <c r="C97" s="8" t="s">
        <v>237</v>
      </c>
      <c r="D97" s="11">
        <v>19</v>
      </c>
      <c r="E97" s="15" t="s">
        <v>353</v>
      </c>
      <c r="F97" s="18">
        <v>76000</v>
      </c>
      <c r="G97" s="23">
        <v>399</v>
      </c>
      <c r="H97" s="23">
        <v>407</v>
      </c>
      <c r="I97" s="25">
        <f t="shared" si="3"/>
        <v>1.0200501253132832</v>
      </c>
    </row>
    <row r="98" spans="1:9" x14ac:dyDescent="0.25">
      <c r="A98" s="3" t="s">
        <v>100</v>
      </c>
      <c r="B98" s="4" t="s">
        <v>3</v>
      </c>
      <c r="C98" s="8" t="s">
        <v>237</v>
      </c>
      <c r="D98" s="11">
        <v>21</v>
      </c>
      <c r="E98" s="15" t="s">
        <v>354</v>
      </c>
      <c r="F98" s="18">
        <v>0</v>
      </c>
      <c r="G98" s="23">
        <v>430</v>
      </c>
      <c r="H98" s="23">
        <v>425</v>
      </c>
      <c r="I98" s="25">
        <f t="shared" si="3"/>
        <v>0.98837209302325579</v>
      </c>
    </row>
    <row r="99" spans="1:9" x14ac:dyDescent="0.25">
      <c r="A99" s="3" t="s">
        <v>101</v>
      </c>
      <c r="B99" s="4" t="s">
        <v>3</v>
      </c>
      <c r="C99" s="8" t="s">
        <v>231</v>
      </c>
      <c r="D99" s="11">
        <v>18</v>
      </c>
      <c r="E99" s="15" t="s">
        <v>355</v>
      </c>
      <c r="F99" s="18">
        <v>30000</v>
      </c>
      <c r="G99" s="23">
        <v>202</v>
      </c>
      <c r="H99" s="23">
        <v>196</v>
      </c>
      <c r="I99" s="25">
        <f t="shared" si="3"/>
        <v>0.97029702970297027</v>
      </c>
    </row>
    <row r="100" spans="1:9" x14ac:dyDescent="0.25">
      <c r="A100" s="3" t="s">
        <v>102</v>
      </c>
      <c r="B100" s="4" t="s">
        <v>6</v>
      </c>
      <c r="C100" s="8" t="s">
        <v>230</v>
      </c>
      <c r="D100" s="11">
        <v>31</v>
      </c>
      <c r="E100" s="15" t="s">
        <v>356</v>
      </c>
      <c r="F100" s="18">
        <v>59900</v>
      </c>
      <c r="G100" s="23">
        <v>398</v>
      </c>
      <c r="H100" s="23">
        <v>223</v>
      </c>
      <c r="I100" s="25">
        <f t="shared" si="3"/>
        <v>0.56030150753768848</v>
      </c>
    </row>
    <row r="101" spans="1:9" x14ac:dyDescent="0.25">
      <c r="A101" s="3" t="s">
        <v>103</v>
      </c>
      <c r="B101" s="4" t="s">
        <v>3</v>
      </c>
      <c r="C101" s="8" t="s">
        <v>243</v>
      </c>
      <c r="D101" s="11">
        <v>37</v>
      </c>
      <c r="E101" s="15" t="s">
        <v>357</v>
      </c>
      <c r="F101" s="18">
        <v>4500</v>
      </c>
      <c r="G101" s="23">
        <v>120</v>
      </c>
      <c r="H101" s="23">
        <v>129</v>
      </c>
      <c r="I101" s="25">
        <f t="shared" si="3"/>
        <v>1.075</v>
      </c>
    </row>
    <row r="102" spans="1:9" x14ac:dyDescent="0.25">
      <c r="A102" s="3" t="s">
        <v>104</v>
      </c>
      <c r="B102" s="4" t="s">
        <v>3</v>
      </c>
      <c r="C102" s="8" t="s">
        <v>252</v>
      </c>
      <c r="D102" s="11">
        <v>37</v>
      </c>
      <c r="E102" s="15" t="s">
        <v>358</v>
      </c>
      <c r="F102" s="18">
        <v>37000</v>
      </c>
      <c r="G102" s="23">
        <v>600</v>
      </c>
      <c r="H102" s="23">
        <v>522</v>
      </c>
      <c r="I102" s="25">
        <f t="shared" si="3"/>
        <v>0.87</v>
      </c>
    </row>
    <row r="103" spans="1:9" x14ac:dyDescent="0.25">
      <c r="A103" s="3" t="s">
        <v>105</v>
      </c>
      <c r="B103" s="4" t="s">
        <v>3</v>
      </c>
      <c r="C103" s="8" t="s">
        <v>242</v>
      </c>
      <c r="D103" s="11">
        <v>34</v>
      </c>
      <c r="E103" s="15" t="s">
        <v>359</v>
      </c>
      <c r="F103" s="18">
        <v>5600</v>
      </c>
      <c r="G103" s="23">
        <v>163</v>
      </c>
      <c r="H103" s="23">
        <v>154</v>
      </c>
      <c r="I103" s="25">
        <f t="shared" si="3"/>
        <v>0.94478527607361962</v>
      </c>
    </row>
    <row r="104" spans="1:9" x14ac:dyDescent="0.25">
      <c r="A104" s="3" t="s">
        <v>106</v>
      </c>
      <c r="B104" s="4" t="s">
        <v>3</v>
      </c>
      <c r="C104" s="8" t="s">
        <v>249</v>
      </c>
      <c r="D104" s="11">
        <v>3</v>
      </c>
      <c r="E104" s="15" t="s">
        <v>360</v>
      </c>
      <c r="F104" s="18">
        <v>39600</v>
      </c>
      <c r="G104" s="23">
        <v>360</v>
      </c>
      <c r="H104" s="23">
        <v>307</v>
      </c>
      <c r="I104" s="25">
        <f t="shared" si="3"/>
        <v>0.85277777777777775</v>
      </c>
    </row>
    <row r="105" spans="1:9" x14ac:dyDescent="0.25">
      <c r="A105" s="3" t="s">
        <v>107</v>
      </c>
      <c r="B105" s="4" t="s">
        <v>6</v>
      </c>
      <c r="C105" s="8" t="s">
        <v>230</v>
      </c>
      <c r="D105" s="11">
        <v>4</v>
      </c>
      <c r="E105" s="15" t="s">
        <v>361</v>
      </c>
      <c r="F105" s="18">
        <v>41329</v>
      </c>
      <c r="G105" s="23">
        <v>292</v>
      </c>
      <c r="H105" s="23">
        <v>308</v>
      </c>
      <c r="I105" s="25">
        <f t="shared" si="3"/>
        <v>1.0547945205479452</v>
      </c>
    </row>
    <row r="106" spans="1:9" x14ac:dyDescent="0.25">
      <c r="A106" s="3" t="s">
        <v>108</v>
      </c>
      <c r="B106" s="4" t="s">
        <v>3</v>
      </c>
      <c r="C106" s="8" t="s">
        <v>253</v>
      </c>
      <c r="D106" s="11">
        <v>31</v>
      </c>
      <c r="E106" s="15" t="s">
        <v>362</v>
      </c>
      <c r="F106" s="18">
        <v>100000</v>
      </c>
      <c r="G106" s="23">
        <v>302</v>
      </c>
      <c r="H106" s="23">
        <v>359</v>
      </c>
      <c r="I106" s="25">
        <f t="shared" si="3"/>
        <v>1.1887417218543046</v>
      </c>
    </row>
    <row r="107" spans="1:9" x14ac:dyDescent="0.25">
      <c r="A107" s="3" t="s">
        <v>109</v>
      </c>
      <c r="B107" s="4" t="s">
        <v>3</v>
      </c>
      <c r="C107" s="8" t="s">
        <v>237</v>
      </c>
      <c r="D107" s="11">
        <v>19</v>
      </c>
      <c r="E107" s="15" t="s">
        <v>363</v>
      </c>
      <c r="F107" s="18">
        <v>32000</v>
      </c>
      <c r="G107" s="23">
        <v>281</v>
      </c>
      <c r="H107" s="23">
        <v>272</v>
      </c>
      <c r="I107" s="25">
        <f t="shared" si="3"/>
        <v>0.96797153024911031</v>
      </c>
    </row>
    <row r="108" spans="1:9" x14ac:dyDescent="0.25">
      <c r="A108" s="3" t="s">
        <v>110</v>
      </c>
      <c r="B108" s="4" t="s">
        <v>3</v>
      </c>
      <c r="C108" s="8" t="s">
        <v>246</v>
      </c>
      <c r="D108" s="11">
        <v>39</v>
      </c>
      <c r="E108" s="15" t="s">
        <v>364</v>
      </c>
      <c r="F108" s="18">
        <v>50000</v>
      </c>
      <c r="G108" s="23">
        <v>608</v>
      </c>
      <c r="H108" s="23">
        <v>553</v>
      </c>
      <c r="I108" s="25">
        <f t="shared" si="3"/>
        <v>0.90953947368421051</v>
      </c>
    </row>
    <row r="109" spans="1:9" x14ac:dyDescent="0.25">
      <c r="A109" s="3" t="s">
        <v>111</v>
      </c>
      <c r="B109" s="4" t="s">
        <v>3</v>
      </c>
      <c r="C109" s="8" t="s">
        <v>254</v>
      </c>
      <c r="D109" s="11">
        <v>20</v>
      </c>
      <c r="E109" s="15" t="s">
        <v>365</v>
      </c>
      <c r="F109" s="18">
        <v>0</v>
      </c>
      <c r="G109" s="23">
        <v>550</v>
      </c>
      <c r="H109" s="23">
        <v>142</v>
      </c>
      <c r="I109" s="25">
        <f t="shared" si="3"/>
        <v>0.25818181818181818</v>
      </c>
    </row>
    <row r="110" spans="1:9" x14ac:dyDescent="0.25">
      <c r="A110" s="3" t="s">
        <v>112</v>
      </c>
      <c r="B110" s="4" t="s">
        <v>6</v>
      </c>
      <c r="C110" s="8" t="s">
        <v>229</v>
      </c>
      <c r="D110" s="11">
        <v>25</v>
      </c>
      <c r="E110" s="15" t="s">
        <v>366</v>
      </c>
      <c r="F110" s="18">
        <v>98900</v>
      </c>
      <c r="G110" s="23">
        <v>400</v>
      </c>
      <c r="H110" s="23">
        <v>382</v>
      </c>
      <c r="I110" s="25">
        <f t="shared" si="3"/>
        <v>0.95499999999999996</v>
      </c>
    </row>
    <row r="111" spans="1:9" x14ac:dyDescent="0.25">
      <c r="A111" s="3" t="s">
        <v>113</v>
      </c>
      <c r="B111" s="4" t="s">
        <v>6</v>
      </c>
      <c r="C111" s="8" t="s">
        <v>230</v>
      </c>
      <c r="D111" s="11">
        <v>11</v>
      </c>
      <c r="E111" s="15" t="s">
        <v>367</v>
      </c>
      <c r="F111" s="18">
        <v>84400</v>
      </c>
      <c r="G111" s="23">
        <v>570</v>
      </c>
      <c r="H111" s="23">
        <v>548</v>
      </c>
      <c r="I111" s="25">
        <f t="shared" si="3"/>
        <v>0.96140350877192982</v>
      </c>
    </row>
    <row r="112" spans="1:9" x14ac:dyDescent="0.25">
      <c r="A112" s="3" t="s">
        <v>114</v>
      </c>
      <c r="B112" s="4" t="s">
        <v>6</v>
      </c>
      <c r="C112" s="8" t="s">
        <v>249</v>
      </c>
      <c r="D112" s="11">
        <v>9</v>
      </c>
      <c r="E112" s="15" t="s">
        <v>368</v>
      </c>
      <c r="F112" s="18">
        <v>109000</v>
      </c>
      <c r="G112" s="23">
        <v>570</v>
      </c>
      <c r="H112" s="23">
        <v>263</v>
      </c>
      <c r="I112" s="25">
        <f t="shared" si="3"/>
        <v>0.46140350877192982</v>
      </c>
    </row>
    <row r="113" spans="1:9" x14ac:dyDescent="0.25">
      <c r="A113" s="3" t="s">
        <v>115</v>
      </c>
      <c r="B113" s="4" t="s">
        <v>6</v>
      </c>
      <c r="C113" s="8" t="s">
        <v>249</v>
      </c>
      <c r="D113" s="11">
        <v>38</v>
      </c>
      <c r="E113" s="15" t="s">
        <v>369</v>
      </c>
      <c r="F113" s="18">
        <v>182500</v>
      </c>
      <c r="G113" s="23">
        <v>1015</v>
      </c>
      <c r="H113" s="23">
        <v>252</v>
      </c>
      <c r="I113" s="25">
        <f t="shared" si="3"/>
        <v>0.24827586206896551</v>
      </c>
    </row>
    <row r="114" spans="1:9" x14ac:dyDescent="0.25">
      <c r="A114" s="3" t="s">
        <v>116</v>
      </c>
      <c r="B114" s="4" t="s">
        <v>6</v>
      </c>
      <c r="C114" s="8" t="s">
        <v>249</v>
      </c>
      <c r="D114" s="11">
        <v>31</v>
      </c>
      <c r="E114" s="15" t="s">
        <v>370</v>
      </c>
      <c r="F114" s="18">
        <v>115000</v>
      </c>
      <c r="G114" s="23">
        <v>600</v>
      </c>
      <c r="H114" s="23">
        <v>328</v>
      </c>
      <c r="I114" s="25">
        <f t="shared" si="3"/>
        <v>0.54666666666666663</v>
      </c>
    </row>
    <row r="115" spans="1:9" x14ac:dyDescent="0.25">
      <c r="A115" s="3" t="s">
        <v>117</v>
      </c>
      <c r="B115" s="4" t="s">
        <v>6</v>
      </c>
      <c r="C115" s="8" t="s">
        <v>229</v>
      </c>
      <c r="D115" s="11">
        <v>29</v>
      </c>
      <c r="E115" s="15" t="s">
        <v>371</v>
      </c>
      <c r="F115" s="18">
        <v>57100</v>
      </c>
      <c r="G115" s="23">
        <v>402</v>
      </c>
      <c r="H115" s="23">
        <v>178</v>
      </c>
      <c r="I115" s="25">
        <f t="shared" si="3"/>
        <v>0.44278606965174128</v>
      </c>
    </row>
    <row r="116" spans="1:9" x14ac:dyDescent="0.25">
      <c r="A116" s="3" t="s">
        <v>118</v>
      </c>
      <c r="B116" s="4" t="s">
        <v>6</v>
      </c>
      <c r="C116" s="8" t="s">
        <v>229</v>
      </c>
      <c r="D116" s="11">
        <v>28</v>
      </c>
      <c r="E116" s="15" t="s">
        <v>372</v>
      </c>
      <c r="F116" s="18">
        <v>88300</v>
      </c>
      <c r="G116" s="23">
        <v>465</v>
      </c>
      <c r="H116" s="23">
        <v>256</v>
      </c>
      <c r="I116" s="25">
        <f t="shared" ref="I116:I147" si="4">H116/G116</f>
        <v>0.55053763440860215</v>
      </c>
    </row>
    <row r="117" spans="1:9" x14ac:dyDescent="0.25">
      <c r="A117" s="3" t="s">
        <v>119</v>
      </c>
      <c r="B117" s="4" t="s">
        <v>6</v>
      </c>
      <c r="C117" s="8" t="s">
        <v>230</v>
      </c>
      <c r="D117" s="11">
        <v>13</v>
      </c>
      <c r="E117" s="15" t="s">
        <v>373</v>
      </c>
      <c r="F117" s="18">
        <v>50000</v>
      </c>
      <c r="G117" s="23">
        <v>320</v>
      </c>
      <c r="H117" s="23">
        <v>386</v>
      </c>
      <c r="I117" s="25">
        <f t="shared" si="4"/>
        <v>1.20625</v>
      </c>
    </row>
    <row r="118" spans="1:9" x14ac:dyDescent="0.25">
      <c r="A118" s="3" t="s">
        <v>120</v>
      </c>
      <c r="B118" s="4" t="s">
        <v>6</v>
      </c>
      <c r="C118" s="8" t="s">
        <v>229</v>
      </c>
      <c r="D118" s="11">
        <v>32</v>
      </c>
      <c r="E118" s="15" t="s">
        <v>374</v>
      </c>
      <c r="F118" s="18">
        <v>83400</v>
      </c>
      <c r="G118" s="23">
        <v>398</v>
      </c>
      <c r="H118" s="23">
        <v>313</v>
      </c>
      <c r="I118" s="25">
        <f t="shared" si="4"/>
        <v>0.78643216080402012</v>
      </c>
    </row>
    <row r="119" spans="1:9" x14ac:dyDescent="0.25">
      <c r="A119" s="3" t="s">
        <v>121</v>
      </c>
      <c r="B119" s="4" t="s">
        <v>6</v>
      </c>
      <c r="C119" s="8" t="s">
        <v>248</v>
      </c>
      <c r="D119" s="11">
        <v>39</v>
      </c>
      <c r="E119" s="15" t="s">
        <v>375</v>
      </c>
      <c r="F119" s="18">
        <v>65500</v>
      </c>
      <c r="G119" s="23">
        <v>517</v>
      </c>
      <c r="H119" s="23">
        <v>345</v>
      </c>
      <c r="I119" s="25">
        <f t="shared" si="4"/>
        <v>0.66731141199226307</v>
      </c>
    </row>
    <row r="120" spans="1:9" x14ac:dyDescent="0.25">
      <c r="A120" s="3" t="s">
        <v>122</v>
      </c>
      <c r="B120" s="4" t="s">
        <v>3</v>
      </c>
      <c r="C120" s="8" t="s">
        <v>255</v>
      </c>
      <c r="D120" s="11">
        <v>37</v>
      </c>
      <c r="E120" s="17" t="s">
        <v>376</v>
      </c>
      <c r="F120" s="18">
        <v>137000</v>
      </c>
      <c r="G120" s="23">
        <v>1500</v>
      </c>
      <c r="H120" s="23">
        <v>1069</v>
      </c>
      <c r="I120" s="25">
        <f t="shared" si="4"/>
        <v>0.71266666666666667</v>
      </c>
    </row>
    <row r="121" spans="1:9" x14ac:dyDescent="0.25">
      <c r="A121" s="3" t="s">
        <v>123</v>
      </c>
      <c r="B121" s="4" t="s">
        <v>3</v>
      </c>
      <c r="C121" s="8" t="s">
        <v>235</v>
      </c>
      <c r="D121" s="11">
        <v>7</v>
      </c>
      <c r="E121" s="15" t="s">
        <v>377</v>
      </c>
      <c r="F121" s="18">
        <v>100000</v>
      </c>
      <c r="G121" s="23">
        <v>1000</v>
      </c>
      <c r="H121" s="23">
        <v>531</v>
      </c>
      <c r="I121" s="25">
        <f t="shared" si="4"/>
        <v>0.53100000000000003</v>
      </c>
    </row>
    <row r="122" spans="1:9" x14ac:dyDescent="0.25">
      <c r="A122" s="3" t="s">
        <v>124</v>
      </c>
      <c r="B122" s="4" t="s">
        <v>3</v>
      </c>
      <c r="C122" s="8" t="s">
        <v>235</v>
      </c>
      <c r="D122" s="11">
        <v>33</v>
      </c>
      <c r="E122" s="15" t="s">
        <v>378</v>
      </c>
      <c r="F122" s="18">
        <v>86000</v>
      </c>
      <c r="G122" s="23">
        <v>1000</v>
      </c>
      <c r="H122" s="23">
        <v>1032</v>
      </c>
      <c r="I122" s="25">
        <f t="shared" si="4"/>
        <v>1.032</v>
      </c>
    </row>
    <row r="123" spans="1:9" x14ac:dyDescent="0.25">
      <c r="A123" s="3" t="s">
        <v>125</v>
      </c>
      <c r="B123" s="4" t="s">
        <v>6</v>
      </c>
      <c r="C123" s="8" t="s">
        <v>249</v>
      </c>
      <c r="D123" s="11">
        <v>34</v>
      </c>
      <c r="E123" s="15" t="s">
        <v>379</v>
      </c>
      <c r="F123" s="18">
        <v>154000</v>
      </c>
      <c r="G123" s="23">
        <v>550</v>
      </c>
      <c r="H123" s="23">
        <v>277</v>
      </c>
      <c r="I123" s="25">
        <f t="shared" si="4"/>
        <v>0.50363636363636366</v>
      </c>
    </row>
    <row r="124" spans="1:9" x14ac:dyDescent="0.25">
      <c r="A124" s="3" t="s">
        <v>126</v>
      </c>
      <c r="B124" s="4" t="s">
        <v>6</v>
      </c>
      <c r="C124" s="8" t="s">
        <v>230</v>
      </c>
      <c r="D124" s="11">
        <v>10</v>
      </c>
      <c r="E124" s="15" t="s">
        <v>380</v>
      </c>
      <c r="F124" s="18">
        <v>113600</v>
      </c>
      <c r="G124" s="23">
        <v>516</v>
      </c>
      <c r="H124" s="23">
        <v>707</v>
      </c>
      <c r="I124" s="25">
        <f t="shared" si="4"/>
        <v>1.3701550387596899</v>
      </c>
    </row>
    <row r="125" spans="1:9" x14ac:dyDescent="0.25">
      <c r="A125" s="3" t="s">
        <v>127</v>
      </c>
      <c r="B125" s="4" t="s">
        <v>6</v>
      </c>
      <c r="C125" s="8" t="s">
        <v>235</v>
      </c>
      <c r="D125" s="11">
        <v>22</v>
      </c>
      <c r="E125" s="15" t="s">
        <v>381</v>
      </c>
      <c r="F125" s="18">
        <v>101400</v>
      </c>
      <c r="G125" s="23">
        <v>500</v>
      </c>
      <c r="H125" s="23">
        <v>404</v>
      </c>
      <c r="I125" s="25">
        <f t="shared" si="4"/>
        <v>0.80800000000000005</v>
      </c>
    </row>
    <row r="126" spans="1:9" x14ac:dyDescent="0.25">
      <c r="A126" s="3" t="s">
        <v>128</v>
      </c>
      <c r="B126" s="4" t="s">
        <v>6</v>
      </c>
      <c r="C126" s="8" t="s">
        <v>235</v>
      </c>
      <c r="D126" s="11">
        <v>21</v>
      </c>
      <c r="E126" s="15" t="s">
        <v>382</v>
      </c>
      <c r="F126" s="18">
        <v>110100</v>
      </c>
      <c r="G126" s="23">
        <v>530</v>
      </c>
      <c r="H126" s="23">
        <v>375</v>
      </c>
      <c r="I126" s="25">
        <f t="shared" si="4"/>
        <v>0.70754716981132071</v>
      </c>
    </row>
    <row r="127" spans="1:9" x14ac:dyDescent="0.25">
      <c r="A127" s="3" t="s">
        <v>129</v>
      </c>
      <c r="B127" s="4" t="s">
        <v>6</v>
      </c>
      <c r="C127" s="8" t="s">
        <v>235</v>
      </c>
      <c r="D127" s="11">
        <v>19</v>
      </c>
      <c r="E127" s="15" t="s">
        <v>383</v>
      </c>
      <c r="F127" s="18">
        <v>63000</v>
      </c>
      <c r="G127" s="23">
        <v>400</v>
      </c>
      <c r="H127" s="23">
        <v>290</v>
      </c>
      <c r="I127" s="25">
        <f t="shared" si="4"/>
        <v>0.72499999999999998</v>
      </c>
    </row>
    <row r="128" spans="1:9" ht="25.5" x14ac:dyDescent="0.25">
      <c r="A128" s="3" t="s">
        <v>130</v>
      </c>
      <c r="B128" s="4" t="s">
        <v>3</v>
      </c>
      <c r="C128" s="8" t="s">
        <v>232</v>
      </c>
      <c r="D128" s="11">
        <v>30</v>
      </c>
      <c r="E128" s="15" t="s">
        <v>384</v>
      </c>
      <c r="F128" s="18">
        <v>8653</v>
      </c>
      <c r="G128" s="23">
        <v>200</v>
      </c>
      <c r="H128" s="23">
        <v>184</v>
      </c>
      <c r="I128" s="25">
        <f t="shared" si="4"/>
        <v>0.92</v>
      </c>
    </row>
    <row r="129" spans="1:9" ht="25.5" x14ac:dyDescent="0.25">
      <c r="A129" s="3" t="s">
        <v>131</v>
      </c>
      <c r="B129" s="4" t="s">
        <v>3</v>
      </c>
      <c r="C129" s="8" t="s">
        <v>229</v>
      </c>
      <c r="D129" s="11">
        <v>17</v>
      </c>
      <c r="E129" s="15" t="s">
        <v>385</v>
      </c>
      <c r="F129" s="18">
        <v>21755</v>
      </c>
      <c r="G129" s="23">
        <v>121</v>
      </c>
      <c r="H129" s="23">
        <v>79</v>
      </c>
      <c r="I129" s="25">
        <f t="shared" si="4"/>
        <v>0.65289256198347112</v>
      </c>
    </row>
    <row r="130" spans="1:9" x14ac:dyDescent="0.25">
      <c r="A130" s="3" t="s">
        <v>132</v>
      </c>
      <c r="B130" s="4" t="s">
        <v>3</v>
      </c>
      <c r="C130" s="8" t="s">
        <v>227</v>
      </c>
      <c r="D130" s="11">
        <v>2</v>
      </c>
      <c r="E130" s="15" t="s">
        <v>386</v>
      </c>
      <c r="F130" s="18">
        <v>15500</v>
      </c>
      <c r="G130" s="23">
        <v>125</v>
      </c>
      <c r="H130" s="23">
        <v>121</v>
      </c>
      <c r="I130" s="25">
        <f t="shared" si="4"/>
        <v>0.96799999999999997</v>
      </c>
    </row>
    <row r="131" spans="1:9" x14ac:dyDescent="0.25">
      <c r="A131" s="3" t="s">
        <v>133</v>
      </c>
      <c r="B131" s="4" t="s">
        <v>6</v>
      </c>
      <c r="C131" s="8" t="s">
        <v>248</v>
      </c>
      <c r="D131" s="11">
        <v>44</v>
      </c>
      <c r="E131" s="15" t="s">
        <v>387</v>
      </c>
      <c r="F131" s="18">
        <v>65000</v>
      </c>
      <c r="G131" s="23">
        <v>400</v>
      </c>
      <c r="H131" s="23">
        <v>361</v>
      </c>
      <c r="I131" s="25">
        <f t="shared" si="4"/>
        <v>0.90249999999999997</v>
      </c>
    </row>
    <row r="132" spans="1:9" x14ac:dyDescent="0.25">
      <c r="A132" s="3" t="s">
        <v>134</v>
      </c>
      <c r="B132" s="4" t="s">
        <v>6</v>
      </c>
      <c r="C132" s="8" t="s">
        <v>229</v>
      </c>
      <c r="D132" s="11">
        <v>25</v>
      </c>
      <c r="E132" s="15" t="s">
        <v>388</v>
      </c>
      <c r="F132" s="18">
        <v>66900</v>
      </c>
      <c r="G132" s="23">
        <v>412</v>
      </c>
      <c r="H132" s="23">
        <v>258</v>
      </c>
      <c r="I132" s="25">
        <f t="shared" si="4"/>
        <v>0.62621359223300976</v>
      </c>
    </row>
    <row r="133" spans="1:9" x14ac:dyDescent="0.25">
      <c r="A133" s="3" t="s">
        <v>135</v>
      </c>
      <c r="B133" s="4" t="s">
        <v>6</v>
      </c>
      <c r="C133" s="8" t="s">
        <v>231</v>
      </c>
      <c r="D133" s="11">
        <v>22</v>
      </c>
      <c r="E133" s="15" t="s">
        <v>389</v>
      </c>
      <c r="F133" s="18">
        <v>65528</v>
      </c>
      <c r="G133" s="23">
        <v>350</v>
      </c>
      <c r="H133" s="23">
        <v>293</v>
      </c>
      <c r="I133" s="25">
        <f t="shared" si="4"/>
        <v>0.83714285714285719</v>
      </c>
    </row>
    <row r="134" spans="1:9" x14ac:dyDescent="0.25">
      <c r="A134" s="3" t="s">
        <v>136</v>
      </c>
      <c r="B134" s="4" t="s">
        <v>6</v>
      </c>
      <c r="C134" s="8" t="s">
        <v>248</v>
      </c>
      <c r="D134" s="11">
        <v>39</v>
      </c>
      <c r="E134" s="15" t="s">
        <v>390</v>
      </c>
      <c r="F134" s="18">
        <v>112000</v>
      </c>
      <c r="G134" s="23">
        <v>400</v>
      </c>
      <c r="H134" s="23">
        <v>211</v>
      </c>
      <c r="I134" s="25">
        <f t="shared" si="4"/>
        <v>0.52749999999999997</v>
      </c>
    </row>
    <row r="135" spans="1:9" x14ac:dyDescent="0.25">
      <c r="A135" s="3" t="s">
        <v>137</v>
      </c>
      <c r="B135" s="4" t="s">
        <v>6</v>
      </c>
      <c r="C135" s="8" t="s">
        <v>233</v>
      </c>
      <c r="D135" s="11">
        <v>18</v>
      </c>
      <c r="E135" s="15" t="s">
        <v>391</v>
      </c>
      <c r="F135" s="18">
        <v>110000</v>
      </c>
      <c r="G135" s="23">
        <v>610</v>
      </c>
      <c r="H135" s="23">
        <v>200</v>
      </c>
      <c r="I135" s="25">
        <f t="shared" si="4"/>
        <v>0.32786885245901637</v>
      </c>
    </row>
    <row r="136" spans="1:9" x14ac:dyDescent="0.25">
      <c r="A136" s="3" t="s">
        <v>138</v>
      </c>
      <c r="B136" s="4" t="s">
        <v>6</v>
      </c>
      <c r="C136" s="8" t="s">
        <v>229</v>
      </c>
      <c r="D136" s="11">
        <v>38</v>
      </c>
      <c r="E136" s="15" t="s">
        <v>392</v>
      </c>
      <c r="F136" s="18">
        <v>110800</v>
      </c>
      <c r="G136" s="23">
        <v>520</v>
      </c>
      <c r="H136" s="23">
        <v>261</v>
      </c>
      <c r="I136" s="25">
        <f t="shared" si="4"/>
        <v>0.50192307692307692</v>
      </c>
    </row>
    <row r="137" spans="1:9" x14ac:dyDescent="0.25">
      <c r="A137" s="3" t="s">
        <v>139</v>
      </c>
      <c r="B137" s="4" t="s">
        <v>6</v>
      </c>
      <c r="C137" s="8" t="s">
        <v>236</v>
      </c>
      <c r="D137" s="11">
        <v>19</v>
      </c>
      <c r="E137" s="15" t="s">
        <v>393</v>
      </c>
      <c r="F137" s="18">
        <v>45800</v>
      </c>
      <c r="G137" s="23">
        <v>300</v>
      </c>
      <c r="H137" s="23">
        <v>109</v>
      </c>
      <c r="I137" s="25">
        <f t="shared" si="4"/>
        <v>0.36333333333333334</v>
      </c>
    </row>
    <row r="138" spans="1:9" x14ac:dyDescent="0.25">
      <c r="A138" s="3" t="s">
        <v>140</v>
      </c>
      <c r="B138" s="4" t="s">
        <v>6</v>
      </c>
      <c r="C138" s="8" t="s">
        <v>230</v>
      </c>
      <c r="D138" s="11">
        <v>13</v>
      </c>
      <c r="E138" s="15" t="s">
        <v>394</v>
      </c>
      <c r="F138" s="18">
        <v>21903</v>
      </c>
      <c r="G138" s="23">
        <v>270</v>
      </c>
      <c r="H138" s="23">
        <v>290</v>
      </c>
      <c r="I138" s="25">
        <f t="shared" si="4"/>
        <v>1.0740740740740742</v>
      </c>
    </row>
    <row r="139" spans="1:9" x14ac:dyDescent="0.25">
      <c r="A139" s="3" t="s">
        <v>141</v>
      </c>
      <c r="B139" s="4" t="s">
        <v>6</v>
      </c>
      <c r="C139" s="8" t="s">
        <v>229</v>
      </c>
      <c r="D139" s="11">
        <v>1</v>
      </c>
      <c r="E139" s="15" t="s">
        <v>395</v>
      </c>
      <c r="F139" s="18">
        <v>162700</v>
      </c>
      <c r="G139" s="23">
        <v>470</v>
      </c>
      <c r="H139" s="23">
        <v>357</v>
      </c>
      <c r="I139" s="25">
        <f t="shared" si="4"/>
        <v>0.75957446808510642</v>
      </c>
    </row>
    <row r="140" spans="1:9" x14ac:dyDescent="0.25">
      <c r="A140" s="3" t="s">
        <v>142</v>
      </c>
      <c r="B140" s="4" t="s">
        <v>6</v>
      </c>
      <c r="C140" s="8" t="s">
        <v>229</v>
      </c>
      <c r="D140" s="11">
        <v>24</v>
      </c>
      <c r="E140" s="15" t="s">
        <v>396</v>
      </c>
      <c r="F140" s="18">
        <v>103800</v>
      </c>
      <c r="G140" s="23">
        <v>480</v>
      </c>
      <c r="H140" s="23">
        <v>161</v>
      </c>
      <c r="I140" s="25">
        <f t="shared" si="4"/>
        <v>0.33541666666666664</v>
      </c>
    </row>
    <row r="141" spans="1:9" x14ac:dyDescent="0.25">
      <c r="A141" s="3" t="s">
        <v>143</v>
      </c>
      <c r="B141" s="4" t="s">
        <v>3</v>
      </c>
      <c r="C141" s="8" t="s">
        <v>235</v>
      </c>
      <c r="D141" s="11">
        <v>22</v>
      </c>
      <c r="E141" s="15" t="s">
        <v>397</v>
      </c>
      <c r="F141" s="18">
        <v>24243</v>
      </c>
      <c r="G141" s="23">
        <v>368</v>
      </c>
      <c r="H141" s="23">
        <v>327</v>
      </c>
      <c r="I141" s="25">
        <f t="shared" si="4"/>
        <v>0.88858695652173914</v>
      </c>
    </row>
    <row r="142" spans="1:9" x14ac:dyDescent="0.25">
      <c r="A142" s="3" t="s">
        <v>144</v>
      </c>
      <c r="B142" s="4" t="s">
        <v>6</v>
      </c>
      <c r="C142" s="8" t="s">
        <v>229</v>
      </c>
      <c r="D142" s="11">
        <v>25</v>
      </c>
      <c r="E142" s="15" t="s">
        <v>398</v>
      </c>
      <c r="F142" s="18">
        <v>46800</v>
      </c>
      <c r="G142" s="23">
        <v>325</v>
      </c>
      <c r="H142" s="23">
        <v>292</v>
      </c>
      <c r="I142" s="25">
        <f t="shared" si="4"/>
        <v>0.89846153846153842</v>
      </c>
    </row>
    <row r="143" spans="1:9" x14ac:dyDescent="0.25">
      <c r="A143" s="3" t="s">
        <v>145</v>
      </c>
      <c r="B143" s="4" t="s">
        <v>3</v>
      </c>
      <c r="C143" s="8" t="s">
        <v>249</v>
      </c>
      <c r="D143" s="11">
        <v>33</v>
      </c>
      <c r="E143" s="15" t="s">
        <v>399</v>
      </c>
      <c r="F143" s="18">
        <v>37333</v>
      </c>
      <c r="G143" s="23">
        <v>700</v>
      </c>
      <c r="H143" s="23">
        <v>210</v>
      </c>
      <c r="I143" s="25">
        <f t="shared" si="4"/>
        <v>0.3</v>
      </c>
    </row>
    <row r="144" spans="1:9" x14ac:dyDescent="0.25">
      <c r="A144" s="3" t="s">
        <v>146</v>
      </c>
      <c r="B144" s="4" t="s">
        <v>3</v>
      </c>
      <c r="C144" s="8" t="s">
        <v>231</v>
      </c>
      <c r="D144" s="11">
        <v>33</v>
      </c>
      <c r="E144" s="15" t="s">
        <v>399</v>
      </c>
      <c r="F144" s="18">
        <v>37333</v>
      </c>
      <c r="G144" s="23">
        <v>200</v>
      </c>
      <c r="H144" s="23">
        <v>296</v>
      </c>
      <c r="I144" s="25">
        <f t="shared" si="4"/>
        <v>1.48</v>
      </c>
    </row>
    <row r="145" spans="1:9" x14ac:dyDescent="0.25">
      <c r="A145" s="3" t="s">
        <v>147</v>
      </c>
      <c r="B145" s="4" t="s">
        <v>3</v>
      </c>
      <c r="C145" s="8" t="s">
        <v>227</v>
      </c>
      <c r="D145" s="11">
        <v>33</v>
      </c>
      <c r="E145" s="15" t="s">
        <v>399</v>
      </c>
      <c r="F145" s="18">
        <v>37333</v>
      </c>
      <c r="G145" s="23">
        <v>82</v>
      </c>
      <c r="H145" s="23">
        <v>82</v>
      </c>
      <c r="I145" s="25">
        <f t="shared" si="4"/>
        <v>1</v>
      </c>
    </row>
    <row r="146" spans="1:9" x14ac:dyDescent="0.25">
      <c r="A146" s="3" t="s">
        <v>148</v>
      </c>
      <c r="B146" s="4" t="s">
        <v>6</v>
      </c>
      <c r="C146" s="8" t="s">
        <v>231</v>
      </c>
      <c r="D146" s="11">
        <v>21</v>
      </c>
      <c r="E146" s="15" t="s">
        <v>400</v>
      </c>
      <c r="F146" s="18">
        <v>282000</v>
      </c>
      <c r="G146" s="23">
        <v>800</v>
      </c>
      <c r="H146" s="23">
        <v>670</v>
      </c>
      <c r="I146" s="25">
        <f t="shared" si="4"/>
        <v>0.83750000000000002</v>
      </c>
    </row>
    <row r="147" spans="1:9" x14ac:dyDescent="0.25">
      <c r="A147" s="3" t="s">
        <v>149</v>
      </c>
      <c r="B147" s="4" t="s">
        <v>3</v>
      </c>
      <c r="C147" s="8" t="s">
        <v>237</v>
      </c>
      <c r="D147" s="11">
        <v>3</v>
      </c>
      <c r="E147" s="15" t="s">
        <v>401</v>
      </c>
      <c r="F147" s="18">
        <v>61900</v>
      </c>
      <c r="G147" s="23">
        <v>622</v>
      </c>
      <c r="H147" s="23">
        <v>531</v>
      </c>
      <c r="I147" s="25">
        <f t="shared" si="4"/>
        <v>0.8536977491961415</v>
      </c>
    </row>
    <row r="148" spans="1:9" x14ac:dyDescent="0.25">
      <c r="A148" s="3" t="s">
        <v>150</v>
      </c>
      <c r="B148" s="4" t="s">
        <v>6</v>
      </c>
      <c r="C148" s="8" t="s">
        <v>478</v>
      </c>
      <c r="D148" s="11">
        <v>2</v>
      </c>
      <c r="E148" s="15" t="s">
        <v>402</v>
      </c>
      <c r="F148" s="18">
        <v>62200</v>
      </c>
      <c r="G148" s="23">
        <v>736</v>
      </c>
      <c r="H148" s="23" t="s">
        <v>473</v>
      </c>
      <c r="I148" s="25" t="e">
        <f t="shared" ref="I148:I179" si="5">H148/G148</f>
        <v>#VALUE!</v>
      </c>
    </row>
    <row r="149" spans="1:9" x14ac:dyDescent="0.25">
      <c r="A149" s="3" t="s">
        <v>151</v>
      </c>
      <c r="B149" s="4" t="s">
        <v>6</v>
      </c>
      <c r="C149" s="8" t="s">
        <v>229</v>
      </c>
      <c r="D149" s="11">
        <v>25</v>
      </c>
      <c r="E149" s="15" t="s">
        <v>403</v>
      </c>
      <c r="F149" s="18">
        <v>76900</v>
      </c>
      <c r="G149" s="23">
        <v>550</v>
      </c>
      <c r="H149" s="23">
        <v>469</v>
      </c>
      <c r="I149" s="25">
        <f t="shared" si="5"/>
        <v>0.85272727272727278</v>
      </c>
    </row>
    <row r="150" spans="1:9" x14ac:dyDescent="0.25">
      <c r="A150" s="3" t="s">
        <v>152</v>
      </c>
      <c r="B150" s="4" t="s">
        <v>6</v>
      </c>
      <c r="C150" s="8" t="s">
        <v>229</v>
      </c>
      <c r="D150" s="11">
        <v>37</v>
      </c>
      <c r="E150" s="15" t="s">
        <v>404</v>
      </c>
      <c r="F150" s="18">
        <v>99700</v>
      </c>
      <c r="G150" s="23">
        <v>480</v>
      </c>
      <c r="H150" s="23">
        <v>315</v>
      </c>
      <c r="I150" s="25">
        <f t="shared" si="5"/>
        <v>0.65625</v>
      </c>
    </row>
    <row r="151" spans="1:9" x14ac:dyDescent="0.25">
      <c r="A151" s="3" t="s">
        <v>153</v>
      </c>
      <c r="B151" s="4" t="s">
        <v>3</v>
      </c>
      <c r="C151" s="8" t="s">
        <v>245</v>
      </c>
      <c r="D151" s="11">
        <v>6</v>
      </c>
      <c r="E151" s="15" t="s">
        <v>405</v>
      </c>
      <c r="F151" s="18">
        <v>22330</v>
      </c>
      <c r="G151" s="23">
        <v>270</v>
      </c>
      <c r="H151" s="23">
        <v>122</v>
      </c>
      <c r="I151" s="25">
        <f t="shared" si="5"/>
        <v>0.45185185185185184</v>
      </c>
    </row>
    <row r="152" spans="1:9" x14ac:dyDescent="0.25">
      <c r="A152" s="3" t="s">
        <v>154</v>
      </c>
      <c r="B152" s="4" t="s">
        <v>6</v>
      </c>
      <c r="C152" s="8" t="s">
        <v>230</v>
      </c>
      <c r="D152" s="11">
        <v>12</v>
      </c>
      <c r="E152" s="15" t="s">
        <v>406</v>
      </c>
      <c r="F152" s="18">
        <v>47700</v>
      </c>
      <c r="G152" s="23">
        <v>488</v>
      </c>
      <c r="H152" s="23">
        <v>556</v>
      </c>
      <c r="I152" s="25">
        <f t="shared" si="5"/>
        <v>1.139344262295082</v>
      </c>
    </row>
    <row r="153" spans="1:9" x14ac:dyDescent="0.25">
      <c r="A153" s="3" t="s">
        <v>155</v>
      </c>
      <c r="B153" s="4" t="s">
        <v>6</v>
      </c>
      <c r="C153" s="8" t="s">
        <v>229</v>
      </c>
      <c r="D153" s="11">
        <v>33</v>
      </c>
      <c r="E153" s="15" t="s">
        <v>407</v>
      </c>
      <c r="F153" s="18">
        <v>83900</v>
      </c>
      <c r="G153" s="23">
        <v>400</v>
      </c>
      <c r="H153" s="23">
        <v>327</v>
      </c>
      <c r="I153" s="25">
        <f t="shared" si="5"/>
        <v>0.8175</v>
      </c>
    </row>
    <row r="154" spans="1:9" x14ac:dyDescent="0.25">
      <c r="A154" s="3" t="s">
        <v>156</v>
      </c>
      <c r="B154" s="4" t="s">
        <v>3</v>
      </c>
      <c r="C154" s="8" t="s">
        <v>256</v>
      </c>
      <c r="D154" s="11">
        <v>39</v>
      </c>
      <c r="E154" s="15" t="s">
        <v>408</v>
      </c>
      <c r="F154" s="18">
        <v>27000</v>
      </c>
      <c r="G154" s="23">
        <v>309</v>
      </c>
      <c r="H154" s="23">
        <v>203</v>
      </c>
      <c r="I154" s="25">
        <f t="shared" si="5"/>
        <v>0.65695792880258896</v>
      </c>
    </row>
    <row r="155" spans="1:9" x14ac:dyDescent="0.25">
      <c r="A155" s="3" t="s">
        <v>157</v>
      </c>
      <c r="B155" s="4" t="s">
        <v>6</v>
      </c>
      <c r="C155" s="8" t="s">
        <v>235</v>
      </c>
      <c r="D155" s="11">
        <v>22</v>
      </c>
      <c r="E155" s="15" t="s">
        <v>409</v>
      </c>
      <c r="F155" s="18">
        <v>59400</v>
      </c>
      <c r="G155" s="23">
        <v>360</v>
      </c>
      <c r="H155" s="23">
        <v>352</v>
      </c>
      <c r="I155" s="25">
        <f t="shared" si="5"/>
        <v>0.97777777777777775</v>
      </c>
    </row>
    <row r="156" spans="1:9" x14ac:dyDescent="0.25">
      <c r="A156" s="3" t="s">
        <v>158</v>
      </c>
      <c r="B156" s="4" t="s">
        <v>3</v>
      </c>
      <c r="C156" s="8" t="s">
        <v>253</v>
      </c>
      <c r="D156" s="11">
        <v>25</v>
      </c>
      <c r="E156" s="15" t="s">
        <v>410</v>
      </c>
      <c r="F156" s="18">
        <v>61238</v>
      </c>
      <c r="G156" s="23">
        <v>700</v>
      </c>
      <c r="H156" s="23">
        <v>359</v>
      </c>
      <c r="I156" s="25">
        <f t="shared" si="5"/>
        <v>0.5128571428571429</v>
      </c>
    </row>
    <row r="157" spans="1:9" x14ac:dyDescent="0.25">
      <c r="A157" s="3" t="s">
        <v>159</v>
      </c>
      <c r="B157" s="4" t="s">
        <v>6</v>
      </c>
      <c r="C157" s="8" t="s">
        <v>229</v>
      </c>
      <c r="D157" s="11">
        <v>34</v>
      </c>
      <c r="E157" s="15" t="s">
        <v>411</v>
      </c>
      <c r="F157" s="18">
        <v>75900</v>
      </c>
      <c r="G157" s="23">
        <v>337</v>
      </c>
      <c r="H157" s="23">
        <v>308</v>
      </c>
      <c r="I157" s="25">
        <f t="shared" si="5"/>
        <v>0.91394658753709201</v>
      </c>
    </row>
    <row r="158" spans="1:9" x14ac:dyDescent="0.25">
      <c r="A158" s="3" t="s">
        <v>160</v>
      </c>
      <c r="B158" s="4" t="s">
        <v>6</v>
      </c>
      <c r="C158" s="8" t="s">
        <v>228</v>
      </c>
      <c r="D158" s="11">
        <v>1</v>
      </c>
      <c r="E158" s="15" t="s">
        <v>412</v>
      </c>
      <c r="F158" s="18">
        <v>59400</v>
      </c>
      <c r="G158" s="23">
        <v>350</v>
      </c>
      <c r="H158" s="23">
        <v>355</v>
      </c>
      <c r="I158" s="25">
        <f t="shared" si="5"/>
        <v>1.0142857142857142</v>
      </c>
    </row>
    <row r="159" spans="1:9" x14ac:dyDescent="0.25">
      <c r="A159" s="3" t="s">
        <v>161</v>
      </c>
      <c r="B159" s="4" t="s">
        <v>6</v>
      </c>
      <c r="C159" s="8" t="s">
        <v>241</v>
      </c>
      <c r="D159" s="11">
        <v>15</v>
      </c>
      <c r="E159" s="15" t="s">
        <v>413</v>
      </c>
      <c r="F159" s="18">
        <v>47984</v>
      </c>
      <c r="G159" s="23">
        <v>324</v>
      </c>
      <c r="H159" s="23">
        <v>321</v>
      </c>
      <c r="I159" s="25">
        <f t="shared" si="5"/>
        <v>0.9907407407407407</v>
      </c>
    </row>
    <row r="160" spans="1:9" x14ac:dyDescent="0.25">
      <c r="A160" s="3" t="s">
        <v>162</v>
      </c>
      <c r="B160" s="4" t="s">
        <v>6</v>
      </c>
      <c r="C160" s="8" t="s">
        <v>248</v>
      </c>
      <c r="D160" s="11">
        <v>39</v>
      </c>
      <c r="E160" s="15" t="s">
        <v>414</v>
      </c>
      <c r="F160" s="18">
        <v>78300</v>
      </c>
      <c r="G160" s="23">
        <v>370</v>
      </c>
      <c r="H160" s="23">
        <v>320</v>
      </c>
      <c r="I160" s="25">
        <f t="shared" si="5"/>
        <v>0.86486486486486491</v>
      </c>
    </row>
    <row r="161" spans="1:9" x14ac:dyDescent="0.25">
      <c r="A161" s="3" t="s">
        <v>163</v>
      </c>
      <c r="B161" s="4" t="s">
        <v>3</v>
      </c>
      <c r="C161" s="8" t="s">
        <v>238</v>
      </c>
      <c r="D161" s="11">
        <v>17</v>
      </c>
      <c r="E161" s="15" t="s">
        <v>415</v>
      </c>
      <c r="F161" s="18">
        <v>128351</v>
      </c>
      <c r="G161" s="23">
        <v>557</v>
      </c>
      <c r="H161" s="23">
        <v>592</v>
      </c>
      <c r="I161" s="25">
        <f t="shared" si="5"/>
        <v>1.0628366247755834</v>
      </c>
    </row>
    <row r="162" spans="1:9" x14ac:dyDescent="0.25">
      <c r="A162" s="3" t="s">
        <v>164</v>
      </c>
      <c r="B162" s="4" t="s">
        <v>6</v>
      </c>
      <c r="C162" s="8" t="s">
        <v>229</v>
      </c>
      <c r="D162" s="11">
        <v>26</v>
      </c>
      <c r="E162" s="15" t="s">
        <v>416</v>
      </c>
      <c r="F162" s="18">
        <v>83800</v>
      </c>
      <c r="G162" s="23">
        <v>417</v>
      </c>
      <c r="H162" s="23">
        <v>236</v>
      </c>
      <c r="I162" s="25">
        <f t="shared" si="5"/>
        <v>0.56594724220623505</v>
      </c>
    </row>
    <row r="163" spans="1:9" x14ac:dyDescent="0.25">
      <c r="A163" s="3" t="s">
        <v>165</v>
      </c>
      <c r="B163" s="4" t="s">
        <v>6</v>
      </c>
      <c r="C163" s="8" t="s">
        <v>234</v>
      </c>
      <c r="D163" s="11">
        <v>25</v>
      </c>
      <c r="E163" s="17" t="s">
        <v>417</v>
      </c>
      <c r="F163" s="18">
        <v>37800</v>
      </c>
      <c r="G163" s="23">
        <v>228</v>
      </c>
      <c r="H163" s="23">
        <v>234</v>
      </c>
      <c r="I163" s="25">
        <f t="shared" si="5"/>
        <v>1.0263157894736843</v>
      </c>
    </row>
    <row r="164" spans="1:9" x14ac:dyDescent="0.25">
      <c r="A164" s="3" t="s">
        <v>166</v>
      </c>
      <c r="B164" s="4" t="s">
        <v>3</v>
      </c>
      <c r="C164" s="8" t="s">
        <v>236</v>
      </c>
      <c r="D164" s="11">
        <v>22</v>
      </c>
      <c r="E164" s="15" t="s">
        <v>418</v>
      </c>
      <c r="F164" s="18">
        <v>194300</v>
      </c>
      <c r="G164" s="23">
        <v>1050</v>
      </c>
      <c r="H164" s="23">
        <v>936</v>
      </c>
      <c r="I164" s="25">
        <f t="shared" si="5"/>
        <v>0.89142857142857146</v>
      </c>
    </row>
    <row r="165" spans="1:9" ht="25.5" x14ac:dyDescent="0.25">
      <c r="A165" s="3" t="s">
        <v>167</v>
      </c>
      <c r="B165" s="4" t="s">
        <v>6</v>
      </c>
      <c r="C165" s="8" t="s">
        <v>256</v>
      </c>
      <c r="D165" s="11">
        <v>23</v>
      </c>
      <c r="E165" s="15" t="s">
        <v>419</v>
      </c>
      <c r="F165" s="18">
        <v>180000</v>
      </c>
      <c r="G165" s="23">
        <v>650</v>
      </c>
      <c r="H165" s="23">
        <v>329</v>
      </c>
      <c r="I165" s="25">
        <f t="shared" si="5"/>
        <v>0.50615384615384618</v>
      </c>
    </row>
    <row r="166" spans="1:9" x14ac:dyDescent="0.25">
      <c r="A166" s="3" t="s">
        <v>168</v>
      </c>
      <c r="B166" s="4" t="s">
        <v>6</v>
      </c>
      <c r="C166" s="8" t="s">
        <v>229</v>
      </c>
      <c r="D166" s="11">
        <v>33</v>
      </c>
      <c r="E166" s="15" t="s">
        <v>420</v>
      </c>
      <c r="F166" s="18">
        <v>69400</v>
      </c>
      <c r="G166" s="23">
        <v>448</v>
      </c>
      <c r="H166" s="23">
        <v>220</v>
      </c>
      <c r="I166" s="25">
        <f t="shared" si="5"/>
        <v>0.49107142857142855</v>
      </c>
    </row>
    <row r="167" spans="1:9" x14ac:dyDescent="0.25">
      <c r="A167" s="3" t="s">
        <v>169</v>
      </c>
      <c r="B167" s="4" t="s">
        <v>3</v>
      </c>
      <c r="C167" s="8" t="s">
        <v>230</v>
      </c>
      <c r="D167" s="11">
        <v>20</v>
      </c>
      <c r="E167" s="15" t="s">
        <v>421</v>
      </c>
      <c r="F167" s="18">
        <v>21000</v>
      </c>
      <c r="G167" s="23">
        <v>400</v>
      </c>
      <c r="H167" s="23">
        <v>328</v>
      </c>
      <c r="I167" s="25">
        <f t="shared" si="5"/>
        <v>0.82</v>
      </c>
    </row>
    <row r="168" spans="1:9" x14ac:dyDescent="0.25">
      <c r="A168" s="3" t="s">
        <v>170</v>
      </c>
      <c r="B168" s="4" t="s">
        <v>6</v>
      </c>
      <c r="C168" s="8" t="s">
        <v>247</v>
      </c>
      <c r="D168" s="11">
        <v>18</v>
      </c>
      <c r="E168" s="15" t="s">
        <v>422</v>
      </c>
      <c r="F168" s="18">
        <v>38500</v>
      </c>
      <c r="G168" s="23">
        <v>300</v>
      </c>
      <c r="H168" s="23">
        <v>310</v>
      </c>
      <c r="I168" s="25">
        <f t="shared" si="5"/>
        <v>1.0333333333333334</v>
      </c>
    </row>
    <row r="169" spans="1:9" x14ac:dyDescent="0.25">
      <c r="A169" s="3" t="s">
        <v>171</v>
      </c>
      <c r="B169" s="4" t="s">
        <v>6</v>
      </c>
      <c r="C169" s="8" t="s">
        <v>235</v>
      </c>
      <c r="D169" s="11">
        <v>25</v>
      </c>
      <c r="E169" s="15" t="s">
        <v>423</v>
      </c>
      <c r="F169" s="18">
        <v>59200</v>
      </c>
      <c r="G169" s="23">
        <v>350</v>
      </c>
      <c r="H169" s="23">
        <v>100</v>
      </c>
      <c r="I169" s="25">
        <f t="shared" si="5"/>
        <v>0.2857142857142857</v>
      </c>
    </row>
    <row r="170" spans="1:9" x14ac:dyDescent="0.25">
      <c r="A170" s="3" t="s">
        <v>172</v>
      </c>
      <c r="B170" s="4" t="s">
        <v>6</v>
      </c>
      <c r="C170" s="8" t="s">
        <v>229</v>
      </c>
      <c r="D170" s="11">
        <v>34</v>
      </c>
      <c r="E170" s="15" t="s">
        <v>424</v>
      </c>
      <c r="F170" s="18">
        <v>75500</v>
      </c>
      <c r="G170" s="23">
        <v>450</v>
      </c>
      <c r="H170" s="23">
        <v>384</v>
      </c>
      <c r="I170" s="25">
        <f t="shared" si="5"/>
        <v>0.85333333333333339</v>
      </c>
    </row>
    <row r="171" spans="1:9" x14ac:dyDescent="0.25">
      <c r="A171" s="3" t="s">
        <v>173</v>
      </c>
      <c r="B171" s="4" t="s">
        <v>6</v>
      </c>
      <c r="C171" s="8" t="s">
        <v>235</v>
      </c>
      <c r="D171" s="11">
        <v>18</v>
      </c>
      <c r="E171" s="15" t="s">
        <v>425</v>
      </c>
      <c r="F171" s="18">
        <v>73600</v>
      </c>
      <c r="G171" s="23">
        <v>465</v>
      </c>
      <c r="H171" s="23">
        <v>442</v>
      </c>
      <c r="I171" s="25">
        <f t="shared" si="5"/>
        <v>0.95053763440860217</v>
      </c>
    </row>
    <row r="172" spans="1:9" x14ac:dyDescent="0.25">
      <c r="A172" s="3" t="s">
        <v>174</v>
      </c>
      <c r="B172" s="4" t="s">
        <v>3</v>
      </c>
      <c r="C172" s="8" t="s">
        <v>257</v>
      </c>
      <c r="D172" s="11">
        <v>32</v>
      </c>
      <c r="E172" s="15" t="s">
        <v>426</v>
      </c>
      <c r="F172" s="18">
        <v>28000</v>
      </c>
      <c r="G172" s="23">
        <v>202</v>
      </c>
      <c r="H172" s="23">
        <v>125</v>
      </c>
      <c r="I172" s="25">
        <f t="shared" si="5"/>
        <v>0.61881188118811881</v>
      </c>
    </row>
    <row r="173" spans="1:9" x14ac:dyDescent="0.25">
      <c r="A173" s="3" t="s">
        <v>175</v>
      </c>
      <c r="B173" s="4" t="s">
        <v>6</v>
      </c>
      <c r="C173" s="8" t="s">
        <v>229</v>
      </c>
      <c r="D173" s="11">
        <v>32</v>
      </c>
      <c r="E173" s="15" t="s">
        <v>427</v>
      </c>
      <c r="F173" s="18">
        <v>62800</v>
      </c>
      <c r="G173" s="23">
        <v>281</v>
      </c>
      <c r="H173" s="23" t="s">
        <v>473</v>
      </c>
      <c r="I173" s="25" t="e">
        <f t="shared" si="5"/>
        <v>#VALUE!</v>
      </c>
    </row>
    <row r="174" spans="1:9" x14ac:dyDescent="0.25">
      <c r="A174" s="3" t="s">
        <v>176</v>
      </c>
      <c r="B174" s="4" t="s">
        <v>6</v>
      </c>
      <c r="C174" s="8" t="s">
        <v>249</v>
      </c>
      <c r="D174" s="11">
        <v>31</v>
      </c>
      <c r="E174" s="15" t="s">
        <v>428</v>
      </c>
      <c r="F174" s="18">
        <v>156000</v>
      </c>
      <c r="G174" s="23">
        <v>892</v>
      </c>
      <c r="H174" s="23">
        <v>230</v>
      </c>
      <c r="I174" s="25">
        <f t="shared" si="5"/>
        <v>0.25784753363228702</v>
      </c>
    </row>
    <row r="175" spans="1:9" x14ac:dyDescent="0.25">
      <c r="A175" s="3" t="s">
        <v>177</v>
      </c>
      <c r="B175" s="4" t="s">
        <v>6</v>
      </c>
      <c r="C175" s="8" t="s">
        <v>231</v>
      </c>
      <c r="D175" s="11">
        <v>18</v>
      </c>
      <c r="E175" s="15" t="s">
        <v>355</v>
      </c>
      <c r="F175" s="18">
        <v>331900</v>
      </c>
      <c r="G175" s="23">
        <v>1059</v>
      </c>
      <c r="H175" s="23">
        <v>994</v>
      </c>
      <c r="I175" s="25">
        <f t="shared" si="5"/>
        <v>0.93862134088762983</v>
      </c>
    </row>
    <row r="176" spans="1:9" x14ac:dyDescent="0.25">
      <c r="A176" s="3" t="s">
        <v>178</v>
      </c>
      <c r="B176" s="4" t="s">
        <v>3</v>
      </c>
      <c r="C176" s="8" t="s">
        <v>235</v>
      </c>
      <c r="D176" s="11">
        <v>17</v>
      </c>
      <c r="E176" s="15" t="s">
        <v>429</v>
      </c>
      <c r="F176" s="18">
        <v>19687</v>
      </c>
      <c r="G176" s="23">
        <v>70</v>
      </c>
      <c r="H176" s="23">
        <v>120</v>
      </c>
      <c r="I176" s="25">
        <f t="shared" si="5"/>
        <v>1.7142857142857142</v>
      </c>
    </row>
    <row r="177" spans="1:9" x14ac:dyDescent="0.25">
      <c r="A177" s="3" t="s">
        <v>179</v>
      </c>
      <c r="B177" s="4" t="s">
        <v>6</v>
      </c>
      <c r="C177" s="8" t="s">
        <v>230</v>
      </c>
      <c r="D177" s="11">
        <v>6</v>
      </c>
      <c r="E177" s="15" t="s">
        <v>430</v>
      </c>
      <c r="F177" s="18">
        <v>22400</v>
      </c>
      <c r="G177" s="23">
        <v>150</v>
      </c>
      <c r="H177" s="23">
        <v>157</v>
      </c>
      <c r="I177" s="25">
        <f t="shared" si="5"/>
        <v>1.0466666666666666</v>
      </c>
    </row>
    <row r="178" spans="1:9" x14ac:dyDescent="0.25">
      <c r="A178" s="3" t="s">
        <v>180</v>
      </c>
      <c r="B178" s="4" t="s">
        <v>6</v>
      </c>
      <c r="C178" s="8" t="s">
        <v>229</v>
      </c>
      <c r="D178" s="11">
        <v>37</v>
      </c>
      <c r="E178" s="15" t="s">
        <v>431</v>
      </c>
      <c r="F178" s="18">
        <v>99975</v>
      </c>
      <c r="G178" s="23">
        <v>425</v>
      </c>
      <c r="H178" s="23">
        <v>344</v>
      </c>
      <c r="I178" s="25">
        <f t="shared" si="5"/>
        <v>0.80941176470588239</v>
      </c>
    </row>
    <row r="179" spans="1:9" ht="25.5" x14ac:dyDescent="0.25">
      <c r="A179" s="3" t="s">
        <v>181</v>
      </c>
      <c r="B179" s="4" t="s">
        <v>3</v>
      </c>
      <c r="C179" s="8" t="s">
        <v>239</v>
      </c>
      <c r="D179" s="11">
        <v>32</v>
      </c>
      <c r="E179" s="15" t="s">
        <v>432</v>
      </c>
      <c r="F179" s="18">
        <v>163000</v>
      </c>
      <c r="G179" s="23">
        <v>340</v>
      </c>
      <c r="H179" s="23">
        <v>340</v>
      </c>
      <c r="I179" s="25">
        <f t="shared" si="5"/>
        <v>1</v>
      </c>
    </row>
    <row r="180" spans="1:9" x14ac:dyDescent="0.25">
      <c r="A180" s="3" t="s">
        <v>182</v>
      </c>
      <c r="B180" s="4" t="s">
        <v>6</v>
      </c>
      <c r="C180" s="8" t="s">
        <v>231</v>
      </c>
      <c r="D180" s="11">
        <v>5</v>
      </c>
      <c r="E180" s="15" t="s">
        <v>433</v>
      </c>
      <c r="F180" s="21">
        <v>74000</v>
      </c>
      <c r="G180" s="23">
        <v>440</v>
      </c>
      <c r="H180" s="23">
        <v>527</v>
      </c>
      <c r="I180" s="25">
        <f t="shared" ref="I180:I211" si="6">H180/G180</f>
        <v>1.1977272727272728</v>
      </c>
    </row>
    <row r="181" spans="1:9" x14ac:dyDescent="0.25">
      <c r="A181" s="3" t="s">
        <v>183</v>
      </c>
      <c r="B181" s="4" t="s">
        <v>6</v>
      </c>
      <c r="C181" s="8" t="s">
        <v>245</v>
      </c>
      <c r="D181" s="12">
        <v>25</v>
      </c>
      <c r="E181" s="17" t="s">
        <v>292</v>
      </c>
      <c r="F181" s="18">
        <v>7760</v>
      </c>
      <c r="G181" s="23" t="s">
        <v>473</v>
      </c>
      <c r="H181" s="23">
        <v>84</v>
      </c>
      <c r="I181" s="25" t="e">
        <f t="shared" si="6"/>
        <v>#VALUE!</v>
      </c>
    </row>
    <row r="182" spans="1:9" x14ac:dyDescent="0.25">
      <c r="A182" s="3" t="s">
        <v>184</v>
      </c>
      <c r="B182" s="4" t="s">
        <v>6</v>
      </c>
      <c r="C182" s="8" t="s">
        <v>229</v>
      </c>
      <c r="D182" s="11">
        <v>7</v>
      </c>
      <c r="E182" s="15" t="s">
        <v>434</v>
      </c>
      <c r="F182" s="18">
        <v>65000</v>
      </c>
      <c r="G182" s="23">
        <v>325</v>
      </c>
      <c r="H182" s="23">
        <v>265</v>
      </c>
      <c r="I182" s="25">
        <f t="shared" si="6"/>
        <v>0.81538461538461537</v>
      </c>
    </row>
    <row r="183" spans="1:9" x14ac:dyDescent="0.25">
      <c r="A183" s="3" t="s">
        <v>185</v>
      </c>
      <c r="B183" s="4" t="s">
        <v>3</v>
      </c>
      <c r="C183" s="8" t="s">
        <v>229</v>
      </c>
      <c r="D183" s="13">
        <v>37</v>
      </c>
      <c r="E183" s="15" t="s">
        <v>334</v>
      </c>
      <c r="F183" s="18">
        <v>28000</v>
      </c>
      <c r="G183" s="23">
        <v>250</v>
      </c>
      <c r="H183" s="23">
        <v>227</v>
      </c>
      <c r="I183" s="25">
        <f t="shared" si="6"/>
        <v>0.90800000000000003</v>
      </c>
    </row>
    <row r="184" spans="1:9" x14ac:dyDescent="0.25">
      <c r="A184" s="3" t="s">
        <v>186</v>
      </c>
      <c r="B184" s="4" t="s">
        <v>6</v>
      </c>
      <c r="C184" s="8" t="s">
        <v>235</v>
      </c>
      <c r="D184" s="13">
        <v>21</v>
      </c>
      <c r="E184" s="15" t="s">
        <v>435</v>
      </c>
      <c r="F184" s="18">
        <v>67200</v>
      </c>
      <c r="G184" s="23">
        <v>352</v>
      </c>
      <c r="H184" s="23" t="s">
        <v>473</v>
      </c>
      <c r="I184" s="25" t="e">
        <f t="shared" si="6"/>
        <v>#VALUE!</v>
      </c>
    </row>
    <row r="185" spans="1:9" x14ac:dyDescent="0.25">
      <c r="A185" s="3" t="s">
        <v>187</v>
      </c>
      <c r="B185" s="4" t="s">
        <v>6</v>
      </c>
      <c r="C185" s="8" t="s">
        <v>236</v>
      </c>
      <c r="D185" s="13">
        <v>18</v>
      </c>
      <c r="E185" s="15" t="s">
        <v>436</v>
      </c>
      <c r="F185" s="18">
        <v>80500</v>
      </c>
      <c r="G185" s="23">
        <v>400</v>
      </c>
      <c r="H185" s="23">
        <v>89</v>
      </c>
      <c r="I185" s="25">
        <f t="shared" si="6"/>
        <v>0.2225</v>
      </c>
    </row>
    <row r="186" spans="1:9" x14ac:dyDescent="0.25">
      <c r="A186" s="3" t="s">
        <v>188</v>
      </c>
      <c r="B186" s="4" t="s">
        <v>6</v>
      </c>
      <c r="C186" s="8" t="s">
        <v>479</v>
      </c>
      <c r="D186" s="13">
        <v>7</v>
      </c>
      <c r="E186" s="15" t="s">
        <v>437</v>
      </c>
      <c r="F186" s="18">
        <v>230400</v>
      </c>
      <c r="G186" s="23">
        <v>1000</v>
      </c>
      <c r="H186" s="23" t="s">
        <v>473</v>
      </c>
      <c r="I186" s="25" t="e">
        <f t="shared" si="6"/>
        <v>#VALUE!</v>
      </c>
    </row>
    <row r="187" spans="1:9" x14ac:dyDescent="0.25">
      <c r="A187" s="3" t="s">
        <v>189</v>
      </c>
      <c r="B187" s="4" t="s">
        <v>6</v>
      </c>
      <c r="C187" s="8" t="s">
        <v>249</v>
      </c>
      <c r="D187" s="11">
        <v>3</v>
      </c>
      <c r="E187" s="15" t="s">
        <v>438</v>
      </c>
      <c r="F187" s="22">
        <v>82700</v>
      </c>
      <c r="G187" s="23">
        <v>480</v>
      </c>
      <c r="H187" s="23">
        <v>154</v>
      </c>
      <c r="I187" s="25">
        <f t="shared" si="6"/>
        <v>0.32083333333333336</v>
      </c>
    </row>
    <row r="188" spans="1:9" x14ac:dyDescent="0.25">
      <c r="A188" s="3" t="s">
        <v>190</v>
      </c>
      <c r="B188" s="4" t="s">
        <v>6</v>
      </c>
      <c r="C188" s="8" t="s">
        <v>230</v>
      </c>
      <c r="D188" s="11">
        <v>16</v>
      </c>
      <c r="E188" s="15" t="s">
        <v>439</v>
      </c>
      <c r="F188" s="18">
        <v>79700</v>
      </c>
      <c r="G188" s="23">
        <v>342</v>
      </c>
      <c r="H188" s="23">
        <v>331</v>
      </c>
      <c r="I188" s="25">
        <f t="shared" si="6"/>
        <v>0.96783625730994149</v>
      </c>
    </row>
    <row r="189" spans="1:9" x14ac:dyDescent="0.25">
      <c r="A189" s="3" t="s">
        <v>191</v>
      </c>
      <c r="B189" s="4" t="s">
        <v>3</v>
      </c>
      <c r="C189" s="8" t="s">
        <v>232</v>
      </c>
      <c r="D189" s="11">
        <v>2</v>
      </c>
      <c r="E189" s="15" t="s">
        <v>440</v>
      </c>
      <c r="F189" s="18">
        <v>7554</v>
      </c>
      <c r="G189" s="23">
        <v>120</v>
      </c>
      <c r="H189" s="23">
        <v>53</v>
      </c>
      <c r="I189" s="25">
        <f t="shared" si="6"/>
        <v>0.44166666666666665</v>
      </c>
    </row>
    <row r="190" spans="1:9" x14ac:dyDescent="0.25">
      <c r="A190" s="3" t="s">
        <v>192</v>
      </c>
      <c r="B190" s="4" t="s">
        <v>6</v>
      </c>
      <c r="C190" s="8" t="s">
        <v>248</v>
      </c>
      <c r="D190" s="11">
        <v>39</v>
      </c>
      <c r="E190" s="15" t="s">
        <v>441</v>
      </c>
      <c r="F190" s="18">
        <v>66200</v>
      </c>
      <c r="G190" s="23">
        <v>325</v>
      </c>
      <c r="H190" s="23">
        <v>252</v>
      </c>
      <c r="I190" s="25">
        <f t="shared" si="6"/>
        <v>0.77538461538461534</v>
      </c>
    </row>
    <row r="191" spans="1:9" x14ac:dyDescent="0.25">
      <c r="A191" s="3" t="s">
        <v>193</v>
      </c>
      <c r="B191" s="4" t="s">
        <v>6</v>
      </c>
      <c r="C191" s="8" t="s">
        <v>229</v>
      </c>
      <c r="D191" s="11">
        <v>30</v>
      </c>
      <c r="E191" s="15" t="s">
        <v>442</v>
      </c>
      <c r="F191" s="18">
        <v>43000</v>
      </c>
      <c r="G191" s="23">
        <v>344</v>
      </c>
      <c r="H191" s="23">
        <v>242</v>
      </c>
      <c r="I191" s="25">
        <f t="shared" si="6"/>
        <v>0.70348837209302328</v>
      </c>
    </row>
    <row r="192" spans="1:9" x14ac:dyDescent="0.25">
      <c r="A192" s="3" t="s">
        <v>194</v>
      </c>
      <c r="B192" s="4" t="s">
        <v>6</v>
      </c>
      <c r="C192" s="8" t="s">
        <v>249</v>
      </c>
      <c r="D192" s="11">
        <v>32</v>
      </c>
      <c r="E192" s="15" t="s">
        <v>443</v>
      </c>
      <c r="F192" s="18">
        <v>132000</v>
      </c>
      <c r="G192" s="23">
        <v>636</v>
      </c>
      <c r="H192" s="23">
        <v>348</v>
      </c>
      <c r="I192" s="25">
        <f t="shared" si="6"/>
        <v>0.54716981132075471</v>
      </c>
    </row>
    <row r="193" spans="1:9" x14ac:dyDescent="0.25">
      <c r="A193" s="3" t="s">
        <v>195</v>
      </c>
      <c r="B193" s="4" t="s">
        <v>6</v>
      </c>
      <c r="C193" s="8" t="s">
        <v>231</v>
      </c>
      <c r="D193" s="11">
        <v>23</v>
      </c>
      <c r="E193" s="15" t="s">
        <v>444</v>
      </c>
      <c r="F193" s="18">
        <v>225000</v>
      </c>
      <c r="G193" s="23">
        <v>910</v>
      </c>
      <c r="H193" s="23">
        <v>612</v>
      </c>
      <c r="I193" s="25">
        <f t="shared" si="6"/>
        <v>0.67252747252747258</v>
      </c>
    </row>
    <row r="194" spans="1:9" x14ac:dyDescent="0.25">
      <c r="A194" s="3" t="s">
        <v>196</v>
      </c>
      <c r="B194" s="4" t="s">
        <v>3</v>
      </c>
      <c r="C194" s="8" t="s">
        <v>236</v>
      </c>
      <c r="D194" s="11">
        <v>26</v>
      </c>
      <c r="E194" s="15" t="s">
        <v>445</v>
      </c>
      <c r="F194" s="18">
        <v>99540</v>
      </c>
      <c r="G194" s="23">
        <v>287</v>
      </c>
      <c r="H194" s="23">
        <v>234</v>
      </c>
      <c r="I194" s="25">
        <f t="shared" si="6"/>
        <v>0.81533101045296164</v>
      </c>
    </row>
    <row r="195" spans="1:9" x14ac:dyDescent="0.25">
      <c r="A195" s="3" t="s">
        <v>197</v>
      </c>
      <c r="B195" s="4" t="s">
        <v>6</v>
      </c>
      <c r="C195" s="8" t="s">
        <v>229</v>
      </c>
      <c r="D195" s="11">
        <v>36</v>
      </c>
      <c r="E195" s="15" t="s">
        <v>446</v>
      </c>
      <c r="F195" s="18">
        <v>83792</v>
      </c>
      <c r="G195" s="23">
        <v>500</v>
      </c>
      <c r="H195" s="23">
        <v>355</v>
      </c>
      <c r="I195" s="25">
        <f t="shared" si="6"/>
        <v>0.71</v>
      </c>
    </row>
    <row r="196" spans="1:9" x14ac:dyDescent="0.25">
      <c r="A196" s="3" t="s">
        <v>198</v>
      </c>
      <c r="B196" s="4" t="s">
        <v>6</v>
      </c>
      <c r="C196" s="8" t="s">
        <v>230</v>
      </c>
      <c r="D196" s="11">
        <v>14</v>
      </c>
      <c r="E196" s="15" t="s">
        <v>447</v>
      </c>
      <c r="F196" s="18">
        <v>64750</v>
      </c>
      <c r="G196" s="23">
        <v>320</v>
      </c>
      <c r="H196" s="23">
        <v>347</v>
      </c>
      <c r="I196" s="25">
        <f t="shared" si="6"/>
        <v>1.0843750000000001</v>
      </c>
    </row>
    <row r="197" spans="1:9" x14ac:dyDescent="0.25">
      <c r="A197" s="3" t="s">
        <v>199</v>
      </c>
      <c r="B197" s="4" t="s">
        <v>6</v>
      </c>
      <c r="C197" s="8" t="s">
        <v>233</v>
      </c>
      <c r="D197" s="11">
        <v>25</v>
      </c>
      <c r="E197" s="15" t="s">
        <v>448</v>
      </c>
      <c r="F197" s="18">
        <v>99325</v>
      </c>
      <c r="G197" s="23">
        <v>410</v>
      </c>
      <c r="H197" s="23">
        <v>403</v>
      </c>
      <c r="I197" s="25">
        <f t="shared" si="6"/>
        <v>0.98292682926829267</v>
      </c>
    </row>
    <row r="198" spans="1:9" x14ac:dyDescent="0.25">
      <c r="A198" s="3" t="s">
        <v>200</v>
      </c>
      <c r="B198" s="4" t="s">
        <v>6</v>
      </c>
      <c r="C198" s="8" t="s">
        <v>235</v>
      </c>
      <c r="D198" s="11">
        <v>17</v>
      </c>
      <c r="E198" s="15" t="s">
        <v>449</v>
      </c>
      <c r="F198" s="18">
        <v>104294</v>
      </c>
      <c r="G198" s="23">
        <v>450</v>
      </c>
      <c r="H198" s="23">
        <v>306</v>
      </c>
      <c r="I198" s="25">
        <f t="shared" si="6"/>
        <v>0.68</v>
      </c>
    </row>
    <row r="199" spans="1:9" x14ac:dyDescent="0.25">
      <c r="A199" s="3" t="s">
        <v>201</v>
      </c>
      <c r="B199" s="4" t="s">
        <v>3</v>
      </c>
      <c r="C199" s="8" t="s">
        <v>231</v>
      </c>
      <c r="D199" s="11">
        <v>2</v>
      </c>
      <c r="E199" s="17" t="s">
        <v>386</v>
      </c>
      <c r="F199" s="18">
        <v>15500</v>
      </c>
      <c r="G199" s="23">
        <v>200</v>
      </c>
      <c r="H199" s="23">
        <v>158</v>
      </c>
      <c r="I199" s="25">
        <f t="shared" si="6"/>
        <v>0.79</v>
      </c>
    </row>
    <row r="200" spans="1:9" x14ac:dyDescent="0.25">
      <c r="A200" s="3" t="s">
        <v>202</v>
      </c>
      <c r="B200" s="4" t="s">
        <v>6</v>
      </c>
      <c r="C200" s="8" t="s">
        <v>229</v>
      </c>
      <c r="D200" s="11">
        <v>30</v>
      </c>
      <c r="E200" s="15" t="s">
        <v>450</v>
      </c>
      <c r="F200" s="18">
        <v>87600</v>
      </c>
      <c r="G200" s="23">
        <v>400</v>
      </c>
      <c r="H200" s="23">
        <v>235</v>
      </c>
      <c r="I200" s="25">
        <f t="shared" si="6"/>
        <v>0.58750000000000002</v>
      </c>
    </row>
    <row r="201" spans="1:9" x14ac:dyDescent="0.25">
      <c r="A201" s="3" t="s">
        <v>203</v>
      </c>
      <c r="B201" s="4" t="s">
        <v>6</v>
      </c>
      <c r="C201" s="8" t="s">
        <v>229</v>
      </c>
      <c r="D201" s="11">
        <v>8</v>
      </c>
      <c r="E201" s="15" t="s">
        <v>451</v>
      </c>
      <c r="F201" s="18">
        <v>74992</v>
      </c>
      <c r="G201" s="23">
        <v>320</v>
      </c>
      <c r="H201" s="23">
        <v>327</v>
      </c>
      <c r="I201" s="25">
        <f t="shared" si="6"/>
        <v>1.0218750000000001</v>
      </c>
    </row>
    <row r="202" spans="1:9" x14ac:dyDescent="0.25">
      <c r="A202" s="3" t="s">
        <v>204</v>
      </c>
      <c r="B202" s="4" t="s">
        <v>3</v>
      </c>
      <c r="C202" s="8" t="s">
        <v>231</v>
      </c>
      <c r="D202" s="11">
        <v>37</v>
      </c>
      <c r="E202" s="15" t="s">
        <v>452</v>
      </c>
      <c r="F202" s="18">
        <v>52000</v>
      </c>
      <c r="G202" s="23">
        <v>400</v>
      </c>
      <c r="H202" s="23">
        <v>390</v>
      </c>
      <c r="I202" s="25">
        <f t="shared" si="6"/>
        <v>0.97499999999999998</v>
      </c>
    </row>
    <row r="203" spans="1:9" x14ac:dyDescent="0.25">
      <c r="A203" s="3" t="s">
        <v>205</v>
      </c>
      <c r="B203" s="4" t="s">
        <v>3</v>
      </c>
      <c r="C203" s="8" t="s">
        <v>242</v>
      </c>
      <c r="D203" s="11">
        <v>22</v>
      </c>
      <c r="E203" s="15" t="s">
        <v>453</v>
      </c>
      <c r="F203" s="18">
        <v>28076</v>
      </c>
      <c r="G203" s="23">
        <v>400</v>
      </c>
      <c r="H203" s="23">
        <v>301</v>
      </c>
      <c r="I203" s="25">
        <f t="shared" si="6"/>
        <v>0.75249999999999995</v>
      </c>
    </row>
    <row r="204" spans="1:9" x14ac:dyDescent="0.25">
      <c r="A204" s="3" t="s">
        <v>206</v>
      </c>
      <c r="B204" s="4" t="s">
        <v>6</v>
      </c>
      <c r="C204" s="8" t="s">
        <v>235</v>
      </c>
      <c r="D204" s="11">
        <v>18</v>
      </c>
      <c r="E204" s="15" t="s">
        <v>454</v>
      </c>
      <c r="F204" s="18">
        <v>69600</v>
      </c>
      <c r="G204" s="23">
        <v>450</v>
      </c>
      <c r="H204" s="23">
        <v>423</v>
      </c>
      <c r="I204" s="25">
        <f t="shared" si="6"/>
        <v>0.94</v>
      </c>
    </row>
    <row r="205" spans="1:9" x14ac:dyDescent="0.25">
      <c r="A205" s="3" t="s">
        <v>207</v>
      </c>
      <c r="B205" s="4" t="s">
        <v>6</v>
      </c>
      <c r="C205" s="8" t="s">
        <v>229</v>
      </c>
      <c r="D205" s="11">
        <v>2</v>
      </c>
      <c r="E205" s="15" t="s">
        <v>455</v>
      </c>
      <c r="F205" s="18">
        <v>66600</v>
      </c>
      <c r="G205" s="23">
        <v>500</v>
      </c>
      <c r="H205" s="23">
        <v>489</v>
      </c>
      <c r="I205" s="25">
        <f t="shared" si="6"/>
        <v>0.97799999999999998</v>
      </c>
    </row>
    <row r="206" spans="1:9" x14ac:dyDescent="0.25">
      <c r="A206" s="3" t="s">
        <v>208</v>
      </c>
      <c r="B206" s="4" t="s">
        <v>6</v>
      </c>
      <c r="C206" s="8" t="s">
        <v>229</v>
      </c>
      <c r="D206" s="11">
        <v>38</v>
      </c>
      <c r="E206" s="15" t="s">
        <v>346</v>
      </c>
      <c r="F206" s="18">
        <v>77500</v>
      </c>
      <c r="G206" s="23">
        <v>600</v>
      </c>
      <c r="H206" s="23">
        <v>305</v>
      </c>
      <c r="I206" s="25">
        <f t="shared" si="6"/>
        <v>0.5083333333333333</v>
      </c>
    </row>
    <row r="207" spans="1:9" x14ac:dyDescent="0.25">
      <c r="A207" s="3" t="s">
        <v>209</v>
      </c>
      <c r="B207" s="4" t="s">
        <v>3</v>
      </c>
      <c r="C207" s="8" t="s">
        <v>258</v>
      </c>
      <c r="D207" s="11">
        <v>25</v>
      </c>
      <c r="E207" s="15" t="s">
        <v>456</v>
      </c>
      <c r="F207" s="18">
        <v>58000</v>
      </c>
      <c r="G207" s="23">
        <v>350</v>
      </c>
      <c r="H207" s="23">
        <v>451</v>
      </c>
      <c r="I207" s="25">
        <f t="shared" si="6"/>
        <v>1.2885714285714285</v>
      </c>
    </row>
    <row r="208" spans="1:9" x14ac:dyDescent="0.25">
      <c r="A208" s="3" t="s">
        <v>210</v>
      </c>
      <c r="B208" s="4" t="s">
        <v>6</v>
      </c>
      <c r="C208" s="8" t="s">
        <v>229</v>
      </c>
      <c r="D208" s="11">
        <v>26</v>
      </c>
      <c r="E208" s="15" t="s">
        <v>457</v>
      </c>
      <c r="F208" s="18">
        <v>69600</v>
      </c>
      <c r="G208" s="23">
        <v>500</v>
      </c>
      <c r="H208" s="23">
        <v>402</v>
      </c>
      <c r="I208" s="25">
        <f t="shared" si="6"/>
        <v>0.80400000000000005</v>
      </c>
    </row>
    <row r="209" spans="1:9" x14ac:dyDescent="0.25">
      <c r="A209" s="3" t="s">
        <v>211</v>
      </c>
      <c r="B209" s="4" t="s">
        <v>6</v>
      </c>
      <c r="C209" s="8" t="s">
        <v>479</v>
      </c>
      <c r="D209" s="11">
        <v>27</v>
      </c>
      <c r="E209" s="15" t="s">
        <v>458</v>
      </c>
      <c r="F209" s="18">
        <v>49400</v>
      </c>
      <c r="G209" s="23">
        <v>215</v>
      </c>
      <c r="H209" s="23" t="s">
        <v>473</v>
      </c>
      <c r="I209" s="25" t="e">
        <f t="shared" si="6"/>
        <v>#VALUE!</v>
      </c>
    </row>
    <row r="210" spans="1:9" x14ac:dyDescent="0.25">
      <c r="A210" s="3" t="s">
        <v>212</v>
      </c>
      <c r="B210" s="4" t="s">
        <v>6</v>
      </c>
      <c r="C210" s="8" t="s">
        <v>235</v>
      </c>
      <c r="D210" s="11">
        <v>8</v>
      </c>
      <c r="E210" s="15" t="s">
        <v>459</v>
      </c>
      <c r="F210" s="18">
        <v>104200</v>
      </c>
      <c r="G210" s="23">
        <v>700</v>
      </c>
      <c r="H210" s="23">
        <v>418</v>
      </c>
      <c r="I210" s="25">
        <f t="shared" si="6"/>
        <v>0.5971428571428572</v>
      </c>
    </row>
    <row r="211" spans="1:9" ht="25.5" x14ac:dyDescent="0.25">
      <c r="A211" s="3" t="s">
        <v>213</v>
      </c>
      <c r="B211" s="4" t="s">
        <v>3</v>
      </c>
      <c r="C211" s="8" t="s">
        <v>233</v>
      </c>
      <c r="D211" s="11">
        <v>18</v>
      </c>
      <c r="E211" s="15" t="s">
        <v>460</v>
      </c>
      <c r="F211" s="18">
        <v>13658</v>
      </c>
      <c r="G211" s="23">
        <v>325</v>
      </c>
      <c r="H211" s="23">
        <v>349</v>
      </c>
      <c r="I211" s="25">
        <f t="shared" si="6"/>
        <v>1.0738461538461539</v>
      </c>
    </row>
    <row r="212" spans="1:9" ht="25.5" x14ac:dyDescent="0.25">
      <c r="A212" s="3" t="s">
        <v>214</v>
      </c>
      <c r="B212" s="4" t="s">
        <v>3</v>
      </c>
      <c r="C212" s="8" t="s">
        <v>231</v>
      </c>
      <c r="D212" s="11">
        <v>18</v>
      </c>
      <c r="E212" s="15" t="s">
        <v>461</v>
      </c>
      <c r="F212" s="18">
        <v>13730</v>
      </c>
      <c r="G212" s="23">
        <v>250</v>
      </c>
      <c r="H212" s="23">
        <v>225</v>
      </c>
      <c r="I212" s="25">
        <f t="shared" ref="I212:I243" si="7">H212/G212</f>
        <v>0.9</v>
      </c>
    </row>
    <row r="213" spans="1:9" x14ac:dyDescent="0.25">
      <c r="A213" s="3" t="s">
        <v>215</v>
      </c>
      <c r="B213" s="4" t="s">
        <v>3</v>
      </c>
      <c r="C213" s="8" t="s">
        <v>231</v>
      </c>
      <c r="D213" s="11">
        <v>23</v>
      </c>
      <c r="E213" s="15" t="s">
        <v>462</v>
      </c>
      <c r="F213" s="18">
        <v>49000</v>
      </c>
      <c r="G213" s="23">
        <v>368</v>
      </c>
      <c r="H213" s="23">
        <v>349</v>
      </c>
      <c r="I213" s="25">
        <f t="shared" si="7"/>
        <v>0.94836956521739135</v>
      </c>
    </row>
    <row r="214" spans="1:9" x14ac:dyDescent="0.25">
      <c r="A214" s="3" t="s">
        <v>216</v>
      </c>
      <c r="B214" s="4" t="s">
        <v>6</v>
      </c>
      <c r="C214" s="8" t="s">
        <v>231</v>
      </c>
      <c r="D214" s="11">
        <v>3</v>
      </c>
      <c r="E214" s="15" t="s">
        <v>463</v>
      </c>
      <c r="F214" s="18">
        <v>49500</v>
      </c>
      <c r="G214" s="23">
        <v>350</v>
      </c>
      <c r="H214" s="23">
        <v>253</v>
      </c>
      <c r="I214" s="25">
        <f t="shared" si="7"/>
        <v>0.72285714285714286</v>
      </c>
    </row>
    <row r="215" spans="1:9" x14ac:dyDescent="0.25">
      <c r="A215" s="3" t="s">
        <v>217</v>
      </c>
      <c r="B215" s="4" t="s">
        <v>3</v>
      </c>
      <c r="C215" s="8" t="s">
        <v>230</v>
      </c>
      <c r="D215" s="11">
        <v>20</v>
      </c>
      <c r="E215" s="15" t="s">
        <v>464</v>
      </c>
      <c r="F215" s="18">
        <v>40000</v>
      </c>
      <c r="G215" s="23">
        <v>500</v>
      </c>
      <c r="H215" s="23">
        <v>367</v>
      </c>
      <c r="I215" s="25">
        <f t="shared" si="7"/>
        <v>0.73399999999999999</v>
      </c>
    </row>
    <row r="216" spans="1:9" x14ac:dyDescent="0.25">
      <c r="A216" s="3" t="s">
        <v>218</v>
      </c>
      <c r="B216" s="4" t="s">
        <v>6</v>
      </c>
      <c r="C216" s="8" t="s">
        <v>247</v>
      </c>
      <c r="D216" s="11">
        <v>26</v>
      </c>
      <c r="E216" s="15" t="s">
        <v>465</v>
      </c>
      <c r="F216" s="18">
        <v>69300</v>
      </c>
      <c r="G216" s="23">
        <v>587</v>
      </c>
      <c r="H216" s="23">
        <v>521</v>
      </c>
      <c r="I216" s="25">
        <f t="shared" si="7"/>
        <v>0.88756388415672915</v>
      </c>
    </row>
    <row r="217" spans="1:9" x14ac:dyDescent="0.25">
      <c r="A217" s="3" t="s">
        <v>219</v>
      </c>
      <c r="B217" s="4" t="s">
        <v>6</v>
      </c>
      <c r="C217" s="8" t="s">
        <v>235</v>
      </c>
      <c r="D217" s="11">
        <v>18</v>
      </c>
      <c r="E217" s="15" t="s">
        <v>466</v>
      </c>
      <c r="F217" s="18">
        <v>69600</v>
      </c>
      <c r="G217" s="23">
        <v>278</v>
      </c>
      <c r="H217" s="23">
        <v>244</v>
      </c>
      <c r="I217" s="25">
        <f t="shared" si="7"/>
        <v>0.87769784172661869</v>
      </c>
    </row>
    <row r="218" spans="1:9" x14ac:dyDescent="0.25">
      <c r="A218" s="3" t="s">
        <v>220</v>
      </c>
      <c r="B218" s="4" t="s">
        <v>6</v>
      </c>
      <c r="C218" s="8" t="s">
        <v>235</v>
      </c>
      <c r="D218" s="11">
        <v>23</v>
      </c>
      <c r="E218" s="15" t="s">
        <v>467</v>
      </c>
      <c r="F218" s="18">
        <v>86375</v>
      </c>
      <c r="G218" s="23">
        <v>500</v>
      </c>
      <c r="H218" s="23">
        <v>475</v>
      </c>
      <c r="I218" s="25">
        <f t="shared" si="7"/>
        <v>0.95</v>
      </c>
    </row>
    <row r="219" spans="1:9" x14ac:dyDescent="0.25">
      <c r="A219" s="3" t="s">
        <v>221</v>
      </c>
      <c r="B219" s="4" t="s">
        <v>6</v>
      </c>
      <c r="C219" s="8" t="s">
        <v>237</v>
      </c>
      <c r="D219" s="11">
        <v>17</v>
      </c>
      <c r="E219" s="15" t="s">
        <v>468</v>
      </c>
      <c r="F219" s="18">
        <v>66600</v>
      </c>
      <c r="G219" s="23">
        <v>520</v>
      </c>
      <c r="H219" s="23">
        <v>346</v>
      </c>
      <c r="I219" s="25">
        <f t="shared" si="7"/>
        <v>0.66538461538461535</v>
      </c>
    </row>
    <row r="220" spans="1:9" x14ac:dyDescent="0.25">
      <c r="A220" s="3" t="s">
        <v>222</v>
      </c>
      <c r="B220" s="4" t="s">
        <v>6</v>
      </c>
      <c r="C220" s="8" t="s">
        <v>478</v>
      </c>
      <c r="D220" s="11">
        <v>28</v>
      </c>
      <c r="E220" s="15" t="s">
        <v>404</v>
      </c>
      <c r="F220" s="18">
        <v>144900</v>
      </c>
      <c r="G220" s="23">
        <v>508</v>
      </c>
      <c r="H220" s="23" t="s">
        <v>473</v>
      </c>
      <c r="I220" s="25" t="e">
        <f t="shared" si="7"/>
        <v>#VALUE!</v>
      </c>
    </row>
    <row r="221" spans="1:9" x14ac:dyDescent="0.25">
      <c r="A221" s="3" t="s">
        <v>223</v>
      </c>
      <c r="B221" s="4" t="s">
        <v>3</v>
      </c>
      <c r="C221" s="8" t="s">
        <v>235</v>
      </c>
      <c r="D221" s="11">
        <v>21</v>
      </c>
      <c r="E221" s="15" t="s">
        <v>469</v>
      </c>
      <c r="F221" s="18">
        <v>45000</v>
      </c>
      <c r="G221" s="23">
        <v>560</v>
      </c>
      <c r="H221" s="23">
        <v>426</v>
      </c>
      <c r="I221" s="25">
        <f t="shared" si="7"/>
        <v>0.76071428571428568</v>
      </c>
    </row>
    <row r="222" spans="1:9" x14ac:dyDescent="0.25">
      <c r="A222" s="3" t="s">
        <v>224</v>
      </c>
      <c r="B222" s="4" t="s">
        <v>6</v>
      </c>
      <c r="C222" s="8" t="s">
        <v>237</v>
      </c>
      <c r="D222" s="11">
        <v>35</v>
      </c>
      <c r="E222" s="15" t="s">
        <v>470</v>
      </c>
      <c r="F222" s="18">
        <v>137700</v>
      </c>
      <c r="G222" s="23">
        <v>550</v>
      </c>
      <c r="H222" s="23">
        <v>302</v>
      </c>
      <c r="I222" s="25">
        <f t="shared" si="7"/>
        <v>0.54909090909090907</v>
      </c>
    </row>
    <row r="223" spans="1:9" ht="25.5" x14ac:dyDescent="0.25">
      <c r="A223" s="3" t="s">
        <v>225</v>
      </c>
      <c r="B223" s="4" t="s">
        <v>6</v>
      </c>
      <c r="C223" s="8" t="s">
        <v>231</v>
      </c>
      <c r="D223" s="11">
        <v>11</v>
      </c>
      <c r="E223" s="15" t="s">
        <v>471</v>
      </c>
      <c r="F223" s="18">
        <v>376448</v>
      </c>
      <c r="G223" s="23">
        <v>1600</v>
      </c>
      <c r="H223" s="23">
        <v>1633</v>
      </c>
      <c r="I223" s="25">
        <f t="shared" si="7"/>
        <v>1.0206249999999999</v>
      </c>
    </row>
    <row r="224" spans="1:9" x14ac:dyDescent="0.25">
      <c r="A224" s="3" t="s">
        <v>2</v>
      </c>
      <c r="B224" s="4" t="s">
        <v>3</v>
      </c>
      <c r="C224" s="8" t="s">
        <v>227</v>
      </c>
      <c r="D224" s="11">
        <v>2</v>
      </c>
      <c r="E224" s="15" t="s">
        <v>261</v>
      </c>
      <c r="F224" s="18" t="s">
        <v>473</v>
      </c>
      <c r="G224" s="23">
        <v>121</v>
      </c>
      <c r="H224" s="23">
        <v>105</v>
      </c>
      <c r="I224" s="25">
        <f t="shared" si="7"/>
        <v>0.86776859504132231</v>
      </c>
    </row>
    <row r="228" spans="2:9" x14ac:dyDescent="0.25">
      <c r="B228" s="5"/>
      <c r="C228" s="5"/>
      <c r="F228" s="5"/>
      <c r="G228" s="5"/>
      <c r="H228" s="5"/>
      <c r="I228" s="5"/>
    </row>
    <row r="229" spans="2:9" x14ac:dyDescent="0.25">
      <c r="B229" s="5"/>
      <c r="C229" s="5"/>
      <c r="F229" s="5"/>
      <c r="G229" s="5"/>
      <c r="H229" s="5"/>
      <c r="I229" s="5"/>
    </row>
    <row r="230" spans="2:9" x14ac:dyDescent="0.25">
      <c r="B230" s="5"/>
      <c r="C230" s="5"/>
      <c r="F230" s="5"/>
      <c r="G230" s="5"/>
      <c r="H230" s="5"/>
      <c r="I230" s="5"/>
    </row>
    <row r="231" spans="2:9" x14ac:dyDescent="0.25">
      <c r="B231" s="5"/>
      <c r="C231" s="5"/>
      <c r="F231" s="5"/>
      <c r="G231" s="5"/>
      <c r="H231" s="5"/>
      <c r="I231" s="5"/>
    </row>
    <row r="232" spans="2:9" x14ac:dyDescent="0.25">
      <c r="B232" s="5"/>
      <c r="C232" s="5"/>
      <c r="F232" s="5"/>
      <c r="G232" s="5"/>
      <c r="H232" s="5"/>
      <c r="I232" s="5"/>
    </row>
    <row r="233" spans="2:9" x14ac:dyDescent="0.25">
      <c r="B233" s="5"/>
      <c r="C233" s="5"/>
      <c r="F233" s="5"/>
      <c r="G233" s="5"/>
      <c r="H233" s="5"/>
      <c r="I233" s="5"/>
    </row>
    <row r="234" spans="2:9" x14ac:dyDescent="0.25">
      <c r="B234" s="5"/>
      <c r="C234" s="5"/>
      <c r="F234" s="5"/>
      <c r="G234" s="5"/>
      <c r="H234" s="5"/>
      <c r="I234" s="5"/>
    </row>
    <row r="235" spans="2:9" x14ac:dyDescent="0.25">
      <c r="B235" s="5"/>
      <c r="C235" s="5"/>
      <c r="F235" s="5"/>
      <c r="G235" s="5"/>
      <c r="H235" s="5"/>
      <c r="I235" s="5"/>
    </row>
    <row r="236" spans="2:9" x14ac:dyDescent="0.25">
      <c r="B236" s="5"/>
      <c r="C236" s="5"/>
      <c r="F236" s="5"/>
      <c r="G236" s="5"/>
      <c r="H236" s="5"/>
      <c r="I236" s="5"/>
    </row>
    <row r="237" spans="2:9" x14ac:dyDescent="0.25">
      <c r="B237" s="5"/>
      <c r="C237" s="5"/>
      <c r="F237" s="5"/>
      <c r="G237" s="5"/>
      <c r="H237" s="5"/>
      <c r="I237" s="5"/>
    </row>
    <row r="238" spans="2:9" x14ac:dyDescent="0.25">
      <c r="B238" s="5"/>
      <c r="C238" s="5"/>
      <c r="F238" s="5"/>
      <c r="G238" s="5"/>
      <c r="H238" s="5"/>
      <c r="I238" s="5"/>
    </row>
    <row r="239" spans="2:9" x14ac:dyDescent="0.25">
      <c r="B239" s="5"/>
      <c r="C239" s="5"/>
      <c r="F239" s="5"/>
      <c r="G239" s="5"/>
      <c r="H239" s="5"/>
      <c r="I239" s="5"/>
    </row>
    <row r="240" spans="2:9" x14ac:dyDescent="0.25">
      <c r="B240" s="5"/>
      <c r="C240" s="5"/>
      <c r="F240" s="5"/>
      <c r="G240" s="5"/>
      <c r="H240" s="5"/>
      <c r="I240" s="5"/>
    </row>
    <row r="241" spans="2:9" x14ac:dyDescent="0.25">
      <c r="B241" s="5"/>
      <c r="C241" s="5"/>
      <c r="F241" s="5"/>
      <c r="G241" s="5"/>
      <c r="H241" s="5"/>
      <c r="I241" s="5"/>
    </row>
    <row r="242" spans="2:9" x14ac:dyDescent="0.25">
      <c r="B242" s="5"/>
      <c r="C242" s="5"/>
      <c r="F242" s="5"/>
      <c r="G242" s="5"/>
      <c r="H242" s="5"/>
      <c r="I242" s="5"/>
    </row>
    <row r="243" spans="2:9" x14ac:dyDescent="0.25">
      <c r="B243" s="5"/>
      <c r="C243" s="5"/>
      <c r="F243" s="5"/>
      <c r="G243" s="5"/>
      <c r="H243" s="5"/>
      <c r="I243" s="5"/>
    </row>
    <row r="244" spans="2:9" x14ac:dyDescent="0.25">
      <c r="B244" s="5"/>
      <c r="C244" s="5"/>
      <c r="F244" s="5"/>
      <c r="G244" s="5"/>
      <c r="H244" s="5"/>
      <c r="I244" s="5"/>
    </row>
    <row r="245" spans="2:9" x14ac:dyDescent="0.25">
      <c r="B245" s="5"/>
      <c r="C245" s="5"/>
      <c r="F245" s="5"/>
      <c r="G245" s="5"/>
      <c r="H245" s="5"/>
      <c r="I245" s="5"/>
    </row>
    <row r="246" spans="2:9" x14ac:dyDescent="0.25">
      <c r="B246" s="5"/>
      <c r="C246" s="5"/>
      <c r="F246" s="5"/>
      <c r="G246" s="5"/>
      <c r="H246" s="5"/>
      <c r="I246" s="5"/>
    </row>
    <row r="247" spans="2:9" x14ac:dyDescent="0.25">
      <c r="B247" s="5"/>
      <c r="C247" s="5"/>
      <c r="F247" s="5"/>
      <c r="G247" s="5"/>
      <c r="H247" s="5"/>
      <c r="I247" s="5"/>
    </row>
    <row r="248" spans="2:9" x14ac:dyDescent="0.25">
      <c r="B248" s="5"/>
      <c r="C248" s="5"/>
      <c r="F248" s="5"/>
      <c r="G248" s="5"/>
      <c r="H248" s="5"/>
      <c r="I248" s="5"/>
    </row>
    <row r="249" spans="2:9" x14ac:dyDescent="0.25">
      <c r="B249" s="5"/>
      <c r="C249" s="5"/>
      <c r="F249" s="5"/>
      <c r="G249" s="5"/>
      <c r="H249" s="5"/>
      <c r="I249" s="5"/>
    </row>
    <row r="250" spans="2:9" x14ac:dyDescent="0.25">
      <c r="B250" s="5"/>
      <c r="C250" s="5"/>
      <c r="F250" s="5"/>
      <c r="G250" s="5"/>
      <c r="H250" s="5"/>
      <c r="I250" s="5"/>
    </row>
    <row r="251" spans="2:9" x14ac:dyDescent="0.25">
      <c r="B251" s="5"/>
      <c r="C251" s="5"/>
      <c r="F251" s="5"/>
      <c r="G251" s="5"/>
      <c r="H251" s="5"/>
      <c r="I251" s="5"/>
    </row>
    <row r="252" spans="2:9" x14ac:dyDescent="0.25">
      <c r="B252" s="5"/>
      <c r="C252" s="5"/>
      <c r="F252" s="5"/>
      <c r="G252" s="5"/>
      <c r="H252" s="5"/>
      <c r="I252" s="5"/>
    </row>
    <row r="253" spans="2:9" x14ac:dyDescent="0.25">
      <c r="B253" s="5"/>
      <c r="C253" s="5"/>
      <c r="F253" s="5"/>
      <c r="G253" s="5"/>
      <c r="H253" s="5"/>
      <c r="I253" s="5"/>
    </row>
    <row r="254" spans="2:9" x14ac:dyDescent="0.25">
      <c r="B254" s="5"/>
      <c r="C254" s="5"/>
      <c r="F254" s="5"/>
      <c r="G254" s="5"/>
      <c r="H254" s="5"/>
      <c r="I254" s="5"/>
    </row>
    <row r="255" spans="2:9" x14ac:dyDescent="0.25">
      <c r="B255" s="5"/>
      <c r="C255" s="5"/>
      <c r="F255" s="5"/>
      <c r="G255" s="5"/>
      <c r="H255" s="5"/>
      <c r="I255" s="5"/>
    </row>
    <row r="256" spans="2:9" x14ac:dyDescent="0.25">
      <c r="B256" s="5"/>
      <c r="C256" s="5"/>
      <c r="F256" s="5"/>
      <c r="G256" s="5"/>
      <c r="H256" s="5"/>
      <c r="I256" s="5"/>
    </row>
    <row r="257" spans="2:9" x14ac:dyDescent="0.25">
      <c r="B257" s="5"/>
      <c r="C257" s="5"/>
      <c r="F257" s="5"/>
      <c r="G257" s="5"/>
      <c r="H257" s="5"/>
      <c r="I257" s="5"/>
    </row>
    <row r="258" spans="2:9" x14ac:dyDescent="0.25">
      <c r="B258" s="5"/>
      <c r="C258" s="5"/>
      <c r="F258" s="5"/>
      <c r="G258" s="5"/>
      <c r="H258" s="5"/>
      <c r="I258" s="5"/>
    </row>
    <row r="259" spans="2:9" x14ac:dyDescent="0.25">
      <c r="B259" s="5"/>
      <c r="C259" s="5"/>
      <c r="F259" s="5"/>
      <c r="G259" s="5"/>
      <c r="H259" s="5"/>
      <c r="I259" s="5"/>
    </row>
    <row r="260" spans="2:9" x14ac:dyDescent="0.25">
      <c r="B260" s="5"/>
      <c r="C260" s="5"/>
      <c r="F260" s="5"/>
      <c r="G260" s="5"/>
      <c r="H260" s="5"/>
      <c r="I260" s="5"/>
    </row>
    <row r="261" spans="2:9" x14ac:dyDescent="0.25">
      <c r="B261" s="5"/>
      <c r="C261" s="5"/>
      <c r="F261" s="5"/>
      <c r="G261" s="5"/>
      <c r="H261" s="5"/>
      <c r="I261" s="5"/>
    </row>
    <row r="262" spans="2:9" x14ac:dyDescent="0.25">
      <c r="B262" s="5"/>
      <c r="C262" s="5"/>
      <c r="F262" s="5"/>
      <c r="G262" s="5"/>
      <c r="H262" s="5"/>
      <c r="I262" s="5"/>
    </row>
    <row r="263" spans="2:9" x14ac:dyDescent="0.25">
      <c r="B263" s="5"/>
      <c r="C263" s="5"/>
      <c r="F263" s="5"/>
      <c r="G263" s="5"/>
      <c r="H263" s="5"/>
      <c r="I263" s="5"/>
    </row>
    <row r="264" spans="2:9" x14ac:dyDescent="0.25">
      <c r="B264" s="5"/>
      <c r="C264" s="5"/>
      <c r="F264" s="5"/>
      <c r="G264" s="5"/>
      <c r="H264" s="5"/>
      <c r="I264" s="5"/>
    </row>
    <row r="265" spans="2:9" x14ac:dyDescent="0.25">
      <c r="B265" s="5"/>
      <c r="C265" s="5"/>
      <c r="F265" s="5"/>
      <c r="G265" s="5"/>
      <c r="H265" s="5"/>
      <c r="I265" s="5"/>
    </row>
    <row r="266" spans="2:9" x14ac:dyDescent="0.25">
      <c r="B266" s="5"/>
      <c r="C266" s="5"/>
      <c r="F266" s="5"/>
      <c r="G266" s="5"/>
      <c r="H266" s="5"/>
      <c r="I266" s="5"/>
    </row>
    <row r="267" spans="2:9" x14ac:dyDescent="0.25">
      <c r="B267" s="5"/>
      <c r="C267" s="5"/>
      <c r="F267" s="5"/>
      <c r="G267" s="5"/>
      <c r="H267" s="5"/>
      <c r="I267" s="5"/>
    </row>
    <row r="268" spans="2:9" x14ac:dyDescent="0.25">
      <c r="B268" s="5"/>
      <c r="C268" s="5"/>
      <c r="F268" s="5"/>
      <c r="G268" s="5"/>
      <c r="H268" s="5"/>
      <c r="I268" s="5"/>
    </row>
    <row r="269" spans="2:9" x14ac:dyDescent="0.25">
      <c r="B269" s="5"/>
      <c r="C269" s="5"/>
      <c r="F269" s="5"/>
      <c r="G269" s="5"/>
      <c r="H269" s="5"/>
      <c r="I269" s="5"/>
    </row>
    <row r="270" spans="2:9" x14ac:dyDescent="0.25">
      <c r="B270" s="5"/>
      <c r="C270" s="5"/>
      <c r="F270" s="5"/>
      <c r="G270" s="5"/>
      <c r="H270" s="5"/>
      <c r="I270" s="5"/>
    </row>
    <row r="271" spans="2:9" x14ac:dyDescent="0.25">
      <c r="B271" s="5"/>
      <c r="C271" s="5"/>
      <c r="F271" s="5"/>
      <c r="G271" s="5"/>
      <c r="H271" s="5"/>
      <c r="I271" s="5"/>
    </row>
    <row r="272" spans="2:9" x14ac:dyDescent="0.25">
      <c r="B272" s="5"/>
      <c r="C272" s="5"/>
      <c r="F272" s="5"/>
      <c r="G272" s="5"/>
      <c r="H272" s="5"/>
      <c r="I272" s="5"/>
    </row>
    <row r="273" spans="2:9" x14ac:dyDescent="0.25">
      <c r="B273" s="5"/>
      <c r="C273" s="5"/>
      <c r="F273" s="5"/>
      <c r="G273" s="5"/>
      <c r="H273" s="5"/>
      <c r="I273" s="5"/>
    </row>
    <row r="274" spans="2:9" x14ac:dyDescent="0.25">
      <c r="B274" s="5"/>
      <c r="C274" s="5"/>
      <c r="F274" s="5"/>
      <c r="G274" s="5"/>
      <c r="H274" s="5"/>
      <c r="I274" s="5"/>
    </row>
    <row r="275" spans="2:9" x14ac:dyDescent="0.25">
      <c r="B275" s="5"/>
      <c r="C275" s="5"/>
      <c r="F275" s="5"/>
      <c r="G275" s="5"/>
      <c r="H275" s="5"/>
      <c r="I275" s="5"/>
    </row>
    <row r="276" spans="2:9" x14ac:dyDescent="0.25">
      <c r="B276" s="5"/>
      <c r="C276" s="5"/>
      <c r="F276" s="5"/>
      <c r="G276" s="5"/>
      <c r="H276" s="5"/>
      <c r="I276" s="5"/>
    </row>
    <row r="277" spans="2:9" x14ac:dyDescent="0.25">
      <c r="B277" s="5"/>
      <c r="C277" s="5"/>
      <c r="F277" s="5"/>
      <c r="G277" s="5"/>
      <c r="H277" s="5"/>
      <c r="I277" s="5"/>
    </row>
    <row r="278" spans="2:9" x14ac:dyDescent="0.25">
      <c r="B278" s="5"/>
      <c r="C278" s="5"/>
      <c r="F278" s="5"/>
      <c r="G278" s="5"/>
      <c r="H278" s="5"/>
      <c r="I278" s="5"/>
    </row>
    <row r="279" spans="2:9" x14ac:dyDescent="0.25">
      <c r="B279" s="5"/>
      <c r="C279" s="5"/>
      <c r="F279" s="5"/>
      <c r="G279" s="5"/>
      <c r="H279" s="5"/>
      <c r="I279" s="5"/>
    </row>
    <row r="280" spans="2:9" x14ac:dyDescent="0.25">
      <c r="B280" s="5"/>
      <c r="C280" s="5"/>
      <c r="F280" s="5"/>
      <c r="G280" s="5"/>
      <c r="H280" s="5"/>
      <c r="I280" s="5"/>
    </row>
    <row r="281" spans="2:9" x14ac:dyDescent="0.25">
      <c r="B281" s="5"/>
      <c r="C281" s="5"/>
      <c r="F281" s="5"/>
      <c r="G281" s="5"/>
      <c r="H281" s="5"/>
      <c r="I281" s="5"/>
    </row>
    <row r="282" spans="2:9" x14ac:dyDescent="0.25">
      <c r="B282" s="5"/>
      <c r="C282" s="5"/>
      <c r="F282" s="5"/>
      <c r="G282" s="5"/>
      <c r="H282" s="5"/>
      <c r="I282" s="5"/>
    </row>
    <row r="283" spans="2:9" x14ac:dyDescent="0.25">
      <c r="B283" s="5"/>
      <c r="C283" s="5"/>
      <c r="F283" s="5"/>
      <c r="G283" s="5"/>
      <c r="H283" s="5"/>
      <c r="I283" s="5"/>
    </row>
    <row r="284" spans="2:9" x14ac:dyDescent="0.25">
      <c r="B284" s="5"/>
      <c r="C284" s="5"/>
      <c r="F284" s="5"/>
      <c r="G284" s="5"/>
      <c r="H284" s="5"/>
      <c r="I284" s="5"/>
    </row>
    <row r="285" spans="2:9" x14ac:dyDescent="0.25">
      <c r="B285" s="5"/>
      <c r="C285" s="5"/>
      <c r="F285" s="5"/>
      <c r="G285" s="5"/>
      <c r="H285" s="5"/>
      <c r="I285" s="5"/>
    </row>
    <row r="286" spans="2:9" x14ac:dyDescent="0.25">
      <c r="B286" s="5"/>
      <c r="C286" s="5"/>
      <c r="F286" s="5"/>
      <c r="G286" s="5"/>
      <c r="H286" s="5"/>
      <c r="I286" s="5"/>
    </row>
    <row r="287" spans="2:9" x14ac:dyDescent="0.25">
      <c r="B287" s="5"/>
      <c r="C287" s="5"/>
      <c r="F287" s="5"/>
      <c r="G287" s="5"/>
      <c r="H287" s="5"/>
      <c r="I287" s="5"/>
    </row>
    <row r="288" spans="2:9" x14ac:dyDescent="0.25">
      <c r="B288" s="5"/>
      <c r="C288" s="5"/>
      <c r="F288" s="5"/>
      <c r="G288" s="5"/>
      <c r="H288" s="5"/>
      <c r="I288" s="5"/>
    </row>
    <row r="289" spans="2:9" x14ac:dyDescent="0.25">
      <c r="B289" s="5"/>
      <c r="C289" s="5"/>
      <c r="F289" s="5"/>
      <c r="G289" s="5"/>
      <c r="H289" s="5"/>
      <c r="I289" s="5"/>
    </row>
    <row r="290" spans="2:9" x14ac:dyDescent="0.25">
      <c r="B290" s="5"/>
      <c r="C290" s="5"/>
      <c r="F290" s="5"/>
      <c r="G290" s="5"/>
      <c r="H290" s="5"/>
      <c r="I290" s="5"/>
    </row>
    <row r="291" spans="2:9" x14ac:dyDescent="0.25">
      <c r="B291" s="5"/>
      <c r="C291" s="5"/>
      <c r="F291" s="5"/>
      <c r="G291" s="5"/>
      <c r="H291" s="5"/>
      <c r="I291" s="5"/>
    </row>
    <row r="292" spans="2:9" x14ac:dyDescent="0.25">
      <c r="B292" s="5"/>
      <c r="C292" s="5"/>
      <c r="F292" s="5"/>
      <c r="G292" s="5"/>
      <c r="H292" s="5"/>
      <c r="I292" s="5"/>
    </row>
    <row r="293" spans="2:9" x14ac:dyDescent="0.25">
      <c r="B293" s="5"/>
      <c r="C293" s="5"/>
      <c r="F293" s="5"/>
      <c r="G293" s="5"/>
      <c r="H293" s="5"/>
      <c r="I293" s="5"/>
    </row>
    <row r="294" spans="2:9" x14ac:dyDescent="0.25">
      <c r="B294" s="5"/>
      <c r="C294" s="5"/>
      <c r="F294" s="5"/>
      <c r="G294" s="5"/>
      <c r="H294" s="5"/>
      <c r="I294" s="5"/>
    </row>
    <row r="295" spans="2:9" x14ac:dyDescent="0.25">
      <c r="B295" s="5"/>
      <c r="C295" s="5"/>
      <c r="F295" s="5"/>
      <c r="G295" s="5"/>
      <c r="H295" s="5"/>
      <c r="I295" s="5"/>
    </row>
    <row r="296" spans="2:9" x14ac:dyDescent="0.25">
      <c r="B296" s="5"/>
      <c r="C296" s="5"/>
      <c r="F296" s="5"/>
      <c r="G296" s="5"/>
      <c r="H296" s="5"/>
      <c r="I296" s="5"/>
    </row>
    <row r="297" spans="2:9" x14ac:dyDescent="0.25">
      <c r="B297" s="5"/>
      <c r="C297" s="5"/>
      <c r="F297" s="5"/>
      <c r="G297" s="5"/>
      <c r="H297" s="5"/>
      <c r="I297" s="5"/>
    </row>
    <row r="298" spans="2:9" x14ac:dyDescent="0.25">
      <c r="B298" s="5"/>
      <c r="C298" s="5"/>
      <c r="F298" s="5"/>
      <c r="G298" s="5"/>
      <c r="H298" s="5"/>
      <c r="I298" s="5"/>
    </row>
    <row r="299" spans="2:9" x14ac:dyDescent="0.25">
      <c r="B299" s="5"/>
      <c r="C299" s="5"/>
      <c r="F299" s="5"/>
      <c r="G299" s="5"/>
      <c r="H299" s="5"/>
      <c r="I299" s="5"/>
    </row>
    <row r="300" spans="2:9" x14ac:dyDescent="0.25">
      <c r="B300" s="5"/>
      <c r="C300" s="5"/>
      <c r="F300" s="5"/>
      <c r="G300" s="5"/>
      <c r="H300" s="5"/>
      <c r="I300" s="5"/>
    </row>
    <row r="301" spans="2:9" x14ac:dyDescent="0.25">
      <c r="B301" s="5"/>
      <c r="C301" s="5"/>
      <c r="F301" s="5"/>
      <c r="G301" s="5"/>
      <c r="H301" s="5"/>
      <c r="I301" s="5"/>
    </row>
    <row r="302" spans="2:9" x14ac:dyDescent="0.25">
      <c r="B302" s="5"/>
      <c r="C302" s="5"/>
      <c r="F302" s="5"/>
      <c r="G302" s="5"/>
      <c r="H302" s="5"/>
      <c r="I302" s="5"/>
    </row>
    <row r="303" spans="2:9" x14ac:dyDescent="0.25">
      <c r="B303" s="5"/>
      <c r="C303" s="5"/>
      <c r="F303" s="5"/>
      <c r="G303" s="5"/>
      <c r="H303" s="5"/>
      <c r="I303" s="5"/>
    </row>
    <row r="304" spans="2:9" x14ac:dyDescent="0.25">
      <c r="B304" s="5"/>
      <c r="C304" s="5"/>
      <c r="F304" s="5"/>
      <c r="G304" s="5"/>
      <c r="H304" s="5"/>
      <c r="I304" s="5"/>
    </row>
    <row r="305" spans="2:9" x14ac:dyDescent="0.25">
      <c r="B305" s="5"/>
      <c r="C305" s="5"/>
      <c r="F305" s="5"/>
      <c r="G305" s="5"/>
      <c r="H305" s="5"/>
      <c r="I305" s="5"/>
    </row>
    <row r="306" spans="2:9" x14ac:dyDescent="0.25">
      <c r="B306" s="5"/>
      <c r="C306" s="5"/>
      <c r="F306" s="5"/>
      <c r="G306" s="5"/>
      <c r="H306" s="5"/>
      <c r="I306" s="5"/>
    </row>
    <row r="307" spans="2:9" x14ac:dyDescent="0.25">
      <c r="B307" s="5"/>
      <c r="C307" s="5"/>
      <c r="F307" s="5"/>
      <c r="G307" s="5"/>
      <c r="H307" s="5"/>
      <c r="I307" s="5"/>
    </row>
    <row r="308" spans="2:9" x14ac:dyDescent="0.25">
      <c r="B308" s="5"/>
      <c r="C308" s="5"/>
      <c r="F308" s="5"/>
      <c r="G308" s="5"/>
      <c r="H308" s="5"/>
      <c r="I308" s="5"/>
    </row>
    <row r="309" spans="2:9" x14ac:dyDescent="0.25">
      <c r="B309" s="5"/>
      <c r="C309" s="5"/>
      <c r="F309" s="5"/>
      <c r="G309" s="5"/>
      <c r="H309" s="5"/>
      <c r="I309" s="5"/>
    </row>
    <row r="310" spans="2:9" x14ac:dyDescent="0.25">
      <c r="B310" s="5"/>
      <c r="C310" s="5"/>
      <c r="F310" s="5"/>
      <c r="G310" s="5"/>
      <c r="H310" s="5"/>
      <c r="I310" s="5"/>
    </row>
    <row r="311" spans="2:9" x14ac:dyDescent="0.25">
      <c r="B311" s="5"/>
      <c r="C311" s="5"/>
      <c r="F311" s="5"/>
      <c r="G311" s="5"/>
      <c r="H311" s="5"/>
      <c r="I311" s="5"/>
    </row>
  </sheetData>
  <sortState ref="A2:I224">
    <sortCondition ref="A2:A22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ServUS</dc:creator>
  <cp:lastModifiedBy>Bonnie  O’Keefe</cp:lastModifiedBy>
  <dcterms:created xsi:type="dcterms:W3CDTF">2013-07-03T17:49:04Z</dcterms:created>
  <dcterms:modified xsi:type="dcterms:W3CDTF">2013-07-09T13:33:25Z</dcterms:modified>
</cp:coreProperties>
</file>