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s\Desktop\"/>
    </mc:Choice>
  </mc:AlternateContent>
  <xr:revisionPtr revIDLastSave="0" documentId="10_ncr:100000_{B1B4FB37-E9C8-4444-B4CB-810BBA7931CC}" xr6:coauthVersionLast="31" xr6:coauthVersionMax="40" xr10:uidLastSave="{00000000-0000-0000-0000-000000000000}"/>
  <bookViews>
    <workbookView xWindow="0" yWindow="0" windowWidth="14385" windowHeight="3705" activeTab="5" xr2:uid="{6FF9F98A-377F-4DA7-9DC3-B2393DBEC313}"/>
  </bookViews>
  <sheets>
    <sheet name="Description des tâches" sheetId="7" r:id="rId1"/>
    <sheet name="Lundi" sheetId="2" r:id="rId2"/>
    <sheet name="Mardi" sheetId="3" r:id="rId3"/>
    <sheet name="Mercredi" sheetId="4" r:id="rId4"/>
    <sheet name="Jeudi" sheetId="5" r:id="rId5"/>
    <sheet name="Vendredi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6" l="1"/>
  <c r="D16" i="6"/>
  <c r="C17" i="5"/>
  <c r="D16" i="5"/>
  <c r="C17" i="4"/>
  <c r="D16" i="4"/>
  <c r="C17" i="3"/>
  <c r="D16" i="3"/>
  <c r="C17" i="2"/>
  <c r="D16" i="2"/>
  <c r="D7" i="6" l="1"/>
  <c r="D8" i="6"/>
  <c r="D9" i="6"/>
  <c r="D10" i="6"/>
  <c r="D11" i="6"/>
  <c r="D12" i="6"/>
  <c r="D13" i="6"/>
  <c r="D14" i="6"/>
  <c r="D15" i="6"/>
  <c r="D6" i="6"/>
  <c r="C20" i="5"/>
  <c r="D7" i="5"/>
  <c r="D8" i="5"/>
  <c r="D9" i="5"/>
  <c r="D10" i="5"/>
  <c r="D11" i="5"/>
  <c r="D12" i="5"/>
  <c r="D13" i="5"/>
  <c r="D14" i="5"/>
  <c r="D15" i="5"/>
  <c r="D6" i="5"/>
  <c r="D7" i="4"/>
  <c r="D8" i="4"/>
  <c r="D9" i="4"/>
  <c r="D10" i="4"/>
  <c r="D11" i="4"/>
  <c r="D12" i="4"/>
  <c r="D13" i="4"/>
  <c r="D14" i="4"/>
  <c r="D15" i="4"/>
  <c r="D6" i="4"/>
  <c r="C20" i="3"/>
  <c r="D15" i="3"/>
  <c r="D7" i="3"/>
  <c r="D8" i="3"/>
  <c r="D9" i="3"/>
  <c r="D10" i="3"/>
  <c r="D11" i="3"/>
  <c r="D12" i="3"/>
  <c r="D13" i="3"/>
  <c r="D14" i="3"/>
  <c r="D6" i="3"/>
  <c r="D7" i="2"/>
  <c r="D8" i="2"/>
  <c r="D9" i="2"/>
  <c r="D10" i="2"/>
  <c r="D11" i="2"/>
  <c r="D12" i="2"/>
  <c r="D13" i="2"/>
  <c r="D14" i="2"/>
  <c r="D15" i="2"/>
  <c r="D6" i="2"/>
  <c r="C20" i="2"/>
  <c r="C20" i="6"/>
  <c r="C20" i="4" l="1"/>
</calcChain>
</file>

<file path=xl/sharedStrings.xml><?xml version="1.0" encoding="utf-8"?>
<sst xmlns="http://schemas.openxmlformats.org/spreadsheetml/2006/main" count="90" uniqueCount="29">
  <si>
    <t>Lundi</t>
  </si>
  <si>
    <t>Mardi</t>
  </si>
  <si>
    <t>Mercredi</t>
  </si>
  <si>
    <t>Jeudi</t>
  </si>
  <si>
    <t>Vendredi</t>
  </si>
  <si>
    <t>Ticketing</t>
  </si>
  <si>
    <t>Ipad</t>
  </si>
  <si>
    <t>Verif. Salle</t>
  </si>
  <si>
    <t>RMA</t>
  </si>
  <si>
    <t>Audio Visuel</t>
  </si>
  <si>
    <t>Total</t>
  </si>
  <si>
    <t>Heure Sup.</t>
  </si>
  <si>
    <t>Durée Max. journée</t>
  </si>
  <si>
    <t>Total heure</t>
  </si>
  <si>
    <t>:</t>
  </si>
  <si>
    <t>PC voyager/participant</t>
  </si>
  <si>
    <t>Documentation</t>
  </si>
  <si>
    <t>Acquisition connaissances</t>
  </si>
  <si>
    <t>Intervention</t>
  </si>
  <si>
    <t>Installation</t>
  </si>
  <si>
    <t>Date</t>
  </si>
  <si>
    <t>Heure début</t>
  </si>
  <si>
    <t>Heure fin</t>
  </si>
  <si>
    <t>Description</t>
  </si>
  <si>
    <t>4 février 2019 au 8 février 2019</t>
  </si>
  <si>
    <t>Meeting</t>
  </si>
  <si>
    <t>HTML</t>
  </si>
  <si>
    <t>Rangement cable</t>
  </si>
  <si>
    <t>Aide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</si>
</sst>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Fill="1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Lundi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8F2-43AF-9184-D281030244F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F2-43AF-9184-D281030244F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F2-43AF-9184-D281030244F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8F2-43AF-9184-D281030244F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8F2-43AF-9184-D281030244F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8F2-43AF-9184-D281030244F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8F2-43AF-9184-D281030244F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8F2-43AF-9184-D281030244F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8F2-43AF-9184-D281030244F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8F2-43AF-9184-D281030244FB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Lundi!$B$6:$B$15</c:f>
              <c:strCache>
                <c:ptCount val="10"/>
                <c:pt idx="0">
                  <c:v>Ticketing</c:v>
                </c:pt>
                <c:pt idx="1">
                  <c:v>Ipad</c:v>
                </c:pt>
                <c:pt idx="2">
                  <c:v>Verif. Salle</c:v>
                </c:pt>
                <c:pt idx="3">
                  <c:v>RMA</c:v>
                </c:pt>
                <c:pt idx="4">
                  <c:v>Audio Visuel</c:v>
                </c:pt>
                <c:pt idx="5">
                  <c:v>PC voyager/participant</c:v>
                </c:pt>
                <c:pt idx="6">
                  <c:v>Documentation</c:v>
                </c:pt>
                <c:pt idx="7">
                  <c:v>Acquisition connaissances</c:v>
                </c:pt>
                <c:pt idx="8">
                  <c:v>Intervention</c:v>
                </c:pt>
                <c:pt idx="9">
                  <c:v>Installation</c:v>
                </c:pt>
              </c:strCache>
            </c:strRef>
          </c:cat>
          <c:val>
            <c:numRef>
              <c:f>Lundi!$D$6:$D$15</c:f>
              <c:numCache>
                <c:formatCode>[$-F400]h:mm:ss\ AM/PM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4.1666666666666664E-2</c:v>
                </c:pt>
                <c:pt idx="5">
                  <c:v>0</c:v>
                </c:pt>
                <c:pt idx="6">
                  <c:v>4.1666666666666664E-2</c:v>
                </c:pt>
                <c:pt idx="7">
                  <c:v>0.10416666666666667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8F2-43AF-9184-D2810302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Mardi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247-4D86-9810-D02C472F564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247-4D86-9810-D02C472F564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247-4D86-9810-D02C472F564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247-4D86-9810-D02C472F564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247-4D86-9810-D02C472F564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19F-4A68-996D-42636043D5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19F-4A68-996D-42636043D5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19F-4A68-996D-42636043D5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19F-4A68-996D-42636043D5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19F-4A68-996D-42636043D5D2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Mardi!$B$6:$B$15</c:f>
              <c:strCache>
                <c:ptCount val="10"/>
                <c:pt idx="0">
                  <c:v>Ticketing</c:v>
                </c:pt>
                <c:pt idx="1">
                  <c:v>Ipad</c:v>
                </c:pt>
                <c:pt idx="2">
                  <c:v>HTML</c:v>
                </c:pt>
                <c:pt idx="3">
                  <c:v>RMA</c:v>
                </c:pt>
                <c:pt idx="4">
                  <c:v>Audio Visuel</c:v>
                </c:pt>
                <c:pt idx="5">
                  <c:v>PC voyager/participant</c:v>
                </c:pt>
                <c:pt idx="6">
                  <c:v>Documentation</c:v>
                </c:pt>
                <c:pt idx="7">
                  <c:v>Acquisition connaissances</c:v>
                </c:pt>
                <c:pt idx="8">
                  <c:v>Intervention</c:v>
                </c:pt>
                <c:pt idx="9">
                  <c:v>Installation</c:v>
                </c:pt>
              </c:strCache>
            </c:strRef>
          </c:cat>
          <c:val>
            <c:numRef>
              <c:f>Mardi!$D$6:$D$15</c:f>
              <c:numCache>
                <c:formatCode>[$-F400]h:mm:ss\ AM/PM</c:formatCode>
                <c:ptCount val="10"/>
                <c:pt idx="0">
                  <c:v>2.0833333333333332E-2</c:v>
                </c:pt>
                <c:pt idx="1">
                  <c:v>1.0416666666666666E-2</c:v>
                </c:pt>
                <c:pt idx="2">
                  <c:v>6.25E-2</c:v>
                </c:pt>
                <c:pt idx="3">
                  <c:v>0</c:v>
                </c:pt>
                <c:pt idx="4">
                  <c:v>2.0833333333333332E-2</c:v>
                </c:pt>
                <c:pt idx="5">
                  <c:v>1.7361111111111112E-2</c:v>
                </c:pt>
                <c:pt idx="6">
                  <c:v>9.7222222222222224E-2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47-4D86-9810-D02C472F5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Mercredi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8E-4D85-951C-0CA738164B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8E-4D85-951C-0CA738164B9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8E-4D85-951C-0CA738164B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18E-4D85-951C-0CA738164B9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18E-4D85-951C-0CA738164B9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8BA-4489-BC56-478FAB2E48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8BA-4489-BC56-478FAB2E48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BA-4489-BC56-478FAB2E48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BA-4489-BC56-478FAB2E486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BA-4489-BC56-478FAB2E486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Mercredi!$B$6:$B$15</c:f>
              <c:strCache>
                <c:ptCount val="10"/>
                <c:pt idx="0">
                  <c:v>Ticketing</c:v>
                </c:pt>
                <c:pt idx="1">
                  <c:v>Ipad</c:v>
                </c:pt>
                <c:pt idx="2">
                  <c:v>Rangement cable</c:v>
                </c:pt>
                <c:pt idx="3">
                  <c:v>RMA</c:v>
                </c:pt>
                <c:pt idx="4">
                  <c:v>Audio Visuel</c:v>
                </c:pt>
                <c:pt idx="5">
                  <c:v>PC voyager/participant</c:v>
                </c:pt>
                <c:pt idx="6">
                  <c:v>Documentation</c:v>
                </c:pt>
                <c:pt idx="7">
                  <c:v>Acquisition connaissances</c:v>
                </c:pt>
                <c:pt idx="8">
                  <c:v>Intervention</c:v>
                </c:pt>
                <c:pt idx="9">
                  <c:v>Installation</c:v>
                </c:pt>
              </c:strCache>
            </c:strRef>
          </c:cat>
          <c:val>
            <c:numRef>
              <c:f>Mercredi!$D$6:$D$15</c:f>
              <c:numCache>
                <c:formatCode>[$-F400]h:mm:ss\ AM/PM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9.0277777777777776E-2</c:v>
                </c:pt>
                <c:pt idx="3">
                  <c:v>0</c:v>
                </c:pt>
                <c:pt idx="4">
                  <c:v>0</c:v>
                </c:pt>
                <c:pt idx="5">
                  <c:v>0.19791666666666666</c:v>
                </c:pt>
                <c:pt idx="6">
                  <c:v>1.0416666666666666E-2</c:v>
                </c:pt>
                <c:pt idx="7">
                  <c:v>4.1666666666666664E-2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8E-4D85-951C-0CA738164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Jeudi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8D-43B9-9CAC-70293E19AAD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8D-43B9-9CAC-70293E19AAD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8D-43B9-9CAC-70293E19AAD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18D-43B9-9CAC-70293E19AAD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18D-43B9-9CAC-70293E19AAD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F3D-4B3A-85B5-660FA53FC5E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F3D-4B3A-85B5-660FA53FC5E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F3D-4B3A-85B5-660FA53FC5E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F3D-4B3A-85B5-660FA53FC5E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F3D-4B3A-85B5-660FA53FC5E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Jeudi!$B$6:$B$15</c:f>
              <c:strCache>
                <c:ptCount val="10"/>
                <c:pt idx="0">
                  <c:v>Ticketing</c:v>
                </c:pt>
                <c:pt idx="1">
                  <c:v>Ipad</c:v>
                </c:pt>
                <c:pt idx="2">
                  <c:v>Rangement cable</c:v>
                </c:pt>
                <c:pt idx="3">
                  <c:v>RMA</c:v>
                </c:pt>
                <c:pt idx="4">
                  <c:v>Audio Visuel</c:v>
                </c:pt>
                <c:pt idx="5">
                  <c:v>PC voyager/participant</c:v>
                </c:pt>
                <c:pt idx="6">
                  <c:v>Aide utilisateur</c:v>
                </c:pt>
                <c:pt idx="7">
                  <c:v>Acquisition connaissances</c:v>
                </c:pt>
                <c:pt idx="8">
                  <c:v>Intervention</c:v>
                </c:pt>
                <c:pt idx="9">
                  <c:v>Installation</c:v>
                </c:pt>
              </c:strCache>
            </c:strRef>
          </c:cat>
          <c:val>
            <c:numRef>
              <c:f>Jeudi!$D$6:$D$15</c:f>
              <c:numCache>
                <c:formatCode>[$-F400]h:mm:ss\ AM/PM</c:formatCode>
                <c:ptCount val="10"/>
                <c:pt idx="0">
                  <c:v>4.1666666666666664E-2</c:v>
                </c:pt>
                <c:pt idx="1">
                  <c:v>0</c:v>
                </c:pt>
                <c:pt idx="2">
                  <c:v>1.3888888888888888E-2</c:v>
                </c:pt>
                <c:pt idx="3">
                  <c:v>0</c:v>
                </c:pt>
                <c:pt idx="4">
                  <c:v>0</c:v>
                </c:pt>
                <c:pt idx="5">
                  <c:v>0.22222222222222221</c:v>
                </c:pt>
                <c:pt idx="6">
                  <c:v>1.3888888888888888E-2</c:v>
                </c:pt>
                <c:pt idx="7">
                  <c:v>4.1666666666666664E-2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8D-43B9-9CAC-70293E19A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Vendredi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C05-4AD6-959A-2A9069E451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C05-4AD6-959A-2A9069E451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C05-4AD6-959A-2A9069E451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C05-4AD6-959A-2A9069E451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C05-4AD6-959A-2A9069E451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4CD-4E2A-AFCA-0EDD01669CB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4CD-4E2A-AFCA-0EDD01669CB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4CD-4E2A-AFCA-0EDD01669CB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4CD-4E2A-AFCA-0EDD01669CB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4CD-4E2A-AFCA-0EDD01669CB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Vendredi!$B$6:$B$15</c:f>
              <c:strCache>
                <c:ptCount val="10"/>
                <c:pt idx="0">
                  <c:v>Ticketing</c:v>
                </c:pt>
                <c:pt idx="1">
                  <c:v>Ipad</c:v>
                </c:pt>
                <c:pt idx="2">
                  <c:v>Verif. Salle</c:v>
                </c:pt>
                <c:pt idx="3">
                  <c:v>RMA</c:v>
                </c:pt>
                <c:pt idx="4">
                  <c:v>Audio Visuel</c:v>
                </c:pt>
                <c:pt idx="5">
                  <c:v>PC voyager/participant</c:v>
                </c:pt>
                <c:pt idx="6">
                  <c:v>Documentation</c:v>
                </c:pt>
                <c:pt idx="7">
                  <c:v>Acquisition connaissances</c:v>
                </c:pt>
                <c:pt idx="8">
                  <c:v>Intervention</c:v>
                </c:pt>
                <c:pt idx="9">
                  <c:v>Installation</c:v>
                </c:pt>
              </c:strCache>
            </c:strRef>
          </c:cat>
          <c:val>
            <c:numRef>
              <c:f>Vendredi!$D$6:$D$15</c:f>
              <c:numCache>
                <c:formatCode>[$-F400]h:mm:ss\ AM/PM</c:formatCode>
                <c:ptCount val="10"/>
                <c:pt idx="0">
                  <c:v>2.0833333333333332E-2</c:v>
                </c:pt>
                <c:pt idx="1">
                  <c:v>0</c:v>
                </c:pt>
                <c:pt idx="2">
                  <c:v>0.10416666666666667</c:v>
                </c:pt>
                <c:pt idx="3">
                  <c:v>0</c:v>
                </c:pt>
                <c:pt idx="4">
                  <c:v>2.0833333333333332E-2</c:v>
                </c:pt>
                <c:pt idx="5">
                  <c:v>0</c:v>
                </c:pt>
                <c:pt idx="6">
                  <c:v>0.1875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05-4AD6-959A-2A9069E45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54067</xdr:colOff>
      <xdr:row>1</xdr:row>
      <xdr:rowOff>166553</xdr:rowOff>
    </xdr:from>
    <xdr:to>
      <xdr:col>10</xdr:col>
      <xdr:colOff>111217</xdr:colOff>
      <xdr:row>16</xdr:row>
      <xdr:rowOff>80027</xdr:rowOff>
    </xdr:to>
    <xdr:graphicFrame macro="">
      <xdr:nvGraphicFramePr>
        <xdr:cNvPr id="3" name="Graphique 3">
          <a:extLst>
            <a:ext uri="{FF2B5EF4-FFF2-40B4-BE49-F238E27FC236}">
              <a16:creationId xmlns:a16="http://schemas.microsoft.com/office/drawing/2014/main" id="{9C6D9516-C1A4-4B8A-AC37-CAB634196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635738</xdr:colOff>
      <xdr:row>1</xdr:row>
      <xdr:rowOff>146109</xdr:rowOff>
    </xdr:from>
    <xdr:to>
      <xdr:col>9</xdr:col>
      <xdr:colOff>696764</xdr:colOff>
      <xdr:row>16</xdr:row>
      <xdr:rowOff>57786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5D854C20-E91F-4CBF-9FA9-DA314AD1E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436498</xdr:colOff>
      <xdr:row>3</xdr:row>
      <xdr:rowOff>36207</xdr:rowOff>
    </xdr:from>
    <xdr:to>
      <xdr:col>9</xdr:col>
      <xdr:colOff>494226</xdr:colOff>
      <xdr:row>17</xdr:row>
      <xdr:rowOff>135209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9A596371-50CC-464C-A93D-487BDD870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482751</xdr:colOff>
      <xdr:row>2</xdr:row>
      <xdr:rowOff>70537</xdr:rowOff>
    </xdr:from>
    <xdr:to>
      <xdr:col>9</xdr:col>
      <xdr:colOff>540479</xdr:colOff>
      <xdr:row>17</xdr:row>
      <xdr:rowOff>19738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68BF470F-3A15-421E-847D-668B4546A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231981</xdr:colOff>
      <xdr:row>2</xdr:row>
      <xdr:rowOff>124017</xdr:rowOff>
    </xdr:from>
    <xdr:to>
      <xdr:col>9</xdr:col>
      <xdr:colOff>295045</xdr:colOff>
      <xdr:row>17</xdr:row>
      <xdr:rowOff>71181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C6757036-CBD6-41D9-99AA-486E246D2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8D31-3AAF-4F51-8D15-7DF7E3DD6CC9}">
  <dimension ref="B1:E2"/>
  <sheetViews>
    <sheetView workbookViewId="0">
      <selection activeCell="G7" sqref="G7"/>
    </sheetView>
  </sheetViews>
  <sheetFormatPr defaultColWidth="11.42578125" defaultRowHeight="15.75" thickBottom="1" x14ac:dyDescent="0.3"/>
  <cols>
    <col min="2" max="2" width="10.85546875" style="10"/>
    <col min="3" max="4" width="10.85546875" style="6"/>
    <col min="5" max="5" width="65.5703125" style="9" customWidth="1"/>
  </cols>
  <sheetData>
    <row r="1" spans="2:5" ht="29.25" thickBot="1" x14ac:dyDescent="0.5">
      <c r="B1" s="16" t="s">
        <v>24</v>
      </c>
      <c r="C1" s="17"/>
      <c r="D1" s="17"/>
      <c r="E1" s="18"/>
    </row>
    <row r="2" spans="2:5" ht="16.5" thickTop="1" thickBot="1" x14ac:dyDescent="0.3">
      <c r="B2" s="11" t="s">
        <v>20</v>
      </c>
      <c r="C2" s="12" t="s">
        <v>21</v>
      </c>
      <c r="D2" s="12" t="s">
        <v>22</v>
      </c>
      <c r="E2" s="13" t="s">
        <v>23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663C-6641-4F8A-93C7-146E7A44F891}">
  <dimension ref="A2:H20"/>
  <sheetViews>
    <sheetView workbookViewId="0">
      <selection activeCell="C14" sqref="C14"/>
    </sheetView>
  </sheetViews>
  <sheetFormatPr defaultColWidth="11.42578125" defaultRowHeight="15" x14ac:dyDescent="0.25"/>
  <cols>
    <col min="2" max="2" width="24.7109375" customWidth="1"/>
    <col min="8" max="8" width="14.7109375" customWidth="1"/>
    <col min="9" max="9" width="17.140625" customWidth="1"/>
  </cols>
  <sheetData>
    <row r="2" spans="1:4" x14ac:dyDescent="0.25">
      <c r="B2" t="s">
        <v>12</v>
      </c>
      <c r="C2" s="1">
        <v>0.33333333333333331</v>
      </c>
    </row>
    <row r="5" spans="1:4" x14ac:dyDescent="0.25">
      <c r="B5" s="2"/>
      <c r="C5" s="14" t="s">
        <v>0</v>
      </c>
      <c r="D5" s="15" t="s">
        <v>13</v>
      </c>
    </row>
    <row r="6" spans="1:4" x14ac:dyDescent="0.25">
      <c r="B6" s="2" t="s">
        <v>5</v>
      </c>
      <c r="C6" s="3"/>
      <c r="D6" s="5">
        <f>C6</f>
        <v>0</v>
      </c>
    </row>
    <row r="7" spans="1:4" x14ac:dyDescent="0.25">
      <c r="B7" s="2" t="s">
        <v>6</v>
      </c>
      <c r="C7" s="3"/>
      <c r="D7" s="5">
        <f t="shared" ref="D7:D16" si="0">C7</f>
        <v>0</v>
      </c>
    </row>
    <row r="8" spans="1:4" x14ac:dyDescent="0.25">
      <c r="A8" t="s">
        <v>14</v>
      </c>
      <c r="B8" s="2" t="s">
        <v>7</v>
      </c>
      <c r="C8" s="3"/>
      <c r="D8" s="5">
        <f t="shared" si="0"/>
        <v>0</v>
      </c>
    </row>
    <row r="9" spans="1:4" x14ac:dyDescent="0.25">
      <c r="B9" s="2" t="s">
        <v>8</v>
      </c>
      <c r="C9" s="3"/>
      <c r="D9" s="5">
        <f t="shared" si="0"/>
        <v>0</v>
      </c>
    </row>
    <row r="10" spans="1:4" x14ac:dyDescent="0.25">
      <c r="B10" s="2" t="s">
        <v>9</v>
      </c>
      <c r="C10" s="3">
        <v>4.1666666666666664E-2</v>
      </c>
      <c r="D10" s="5">
        <f t="shared" si="0"/>
        <v>4.1666666666666664E-2</v>
      </c>
    </row>
    <row r="11" spans="1:4" x14ac:dyDescent="0.25">
      <c r="B11" s="4" t="s">
        <v>15</v>
      </c>
      <c r="C11" s="5"/>
      <c r="D11" s="5">
        <f t="shared" si="0"/>
        <v>0</v>
      </c>
    </row>
    <row r="12" spans="1:4" x14ac:dyDescent="0.25">
      <c r="B12" s="4" t="s">
        <v>16</v>
      </c>
      <c r="C12" s="5">
        <v>4.1666666666666664E-2</v>
      </c>
      <c r="D12" s="5">
        <f t="shared" si="0"/>
        <v>4.1666666666666664E-2</v>
      </c>
    </row>
    <row r="13" spans="1:4" x14ac:dyDescent="0.25">
      <c r="B13" s="4" t="s">
        <v>17</v>
      </c>
      <c r="C13" s="5">
        <v>0.10416666666666667</v>
      </c>
      <c r="D13" s="5">
        <f t="shared" si="0"/>
        <v>0.10416666666666667</v>
      </c>
    </row>
    <row r="14" spans="1:4" x14ac:dyDescent="0.25">
      <c r="B14" s="4" t="s">
        <v>18</v>
      </c>
      <c r="C14" s="5"/>
      <c r="D14" s="5">
        <f t="shared" si="0"/>
        <v>0</v>
      </c>
    </row>
    <row r="15" spans="1:4" x14ac:dyDescent="0.25">
      <c r="B15" s="4" t="s">
        <v>19</v>
      </c>
      <c r="C15" s="5"/>
      <c r="D15" s="5">
        <f t="shared" si="0"/>
        <v>0</v>
      </c>
    </row>
    <row r="16" spans="1:4" x14ac:dyDescent="0.25">
      <c r="B16" s="4" t="s">
        <v>25</v>
      </c>
      <c r="C16" s="5">
        <v>0.14583333333333334</v>
      </c>
      <c r="D16" s="5">
        <f t="shared" si="0"/>
        <v>0.14583333333333334</v>
      </c>
    </row>
    <row r="17" spans="2:8" x14ac:dyDescent="0.25">
      <c r="B17" s="7" t="s">
        <v>10</v>
      </c>
      <c r="C17" s="8">
        <f>SUM(C6:C16)</f>
        <v>0.33333333333333337</v>
      </c>
    </row>
    <row r="19" spans="2:8" x14ac:dyDescent="0.25">
      <c r="D19" s="1"/>
      <c r="E19" s="1"/>
      <c r="F19" s="1"/>
      <c r="G19" s="1"/>
      <c r="H19" s="1"/>
    </row>
    <row r="20" spans="2:8" x14ac:dyDescent="0.25">
      <c r="B20" t="s">
        <v>11</v>
      </c>
      <c r="C20" s="1">
        <f>IF(C17&gt;C2,C17-C2,0)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3190-40E7-4E85-BBA3-B0BF2DF1F78F}">
  <dimension ref="A2:D20"/>
  <sheetViews>
    <sheetView workbookViewId="0">
      <selection activeCell="C9" sqref="C9"/>
    </sheetView>
  </sheetViews>
  <sheetFormatPr defaultColWidth="11.42578125" defaultRowHeight="15" x14ac:dyDescent="0.25"/>
  <cols>
    <col min="2" max="2" width="24.7109375" customWidth="1"/>
    <col min="8" max="8" width="14.7109375" customWidth="1"/>
    <col min="9" max="9" width="17.140625" customWidth="1"/>
  </cols>
  <sheetData>
    <row r="2" spans="1:4" x14ac:dyDescent="0.25">
      <c r="B2" t="s">
        <v>12</v>
      </c>
      <c r="C2" s="1">
        <v>0.33333333333333331</v>
      </c>
    </row>
    <row r="5" spans="1:4" x14ac:dyDescent="0.25">
      <c r="B5" s="2"/>
      <c r="C5" s="14" t="s">
        <v>1</v>
      </c>
      <c r="D5" s="15" t="s">
        <v>13</v>
      </c>
    </row>
    <row r="6" spans="1:4" x14ac:dyDescent="0.25">
      <c r="B6" s="2" t="s">
        <v>5</v>
      </c>
      <c r="C6" s="3">
        <v>2.0833333333333332E-2</v>
      </c>
      <c r="D6" s="5">
        <f>C6</f>
        <v>2.0833333333333332E-2</v>
      </c>
    </row>
    <row r="7" spans="1:4" x14ac:dyDescent="0.25">
      <c r="B7" s="2" t="s">
        <v>6</v>
      </c>
      <c r="C7" s="3">
        <v>1.0416666666666666E-2</v>
      </c>
      <c r="D7" s="5">
        <f t="shared" ref="D7:D14" si="0">C7</f>
        <v>1.0416666666666666E-2</v>
      </c>
    </row>
    <row r="8" spans="1:4" x14ac:dyDescent="0.25">
      <c r="A8" t="s">
        <v>14</v>
      </c>
      <c r="B8" s="2" t="s">
        <v>26</v>
      </c>
      <c r="C8" s="3">
        <v>6.25E-2</v>
      </c>
      <c r="D8" s="5">
        <f t="shared" si="0"/>
        <v>6.25E-2</v>
      </c>
    </row>
    <row r="9" spans="1:4" x14ac:dyDescent="0.25">
      <c r="B9" s="2" t="s">
        <v>8</v>
      </c>
      <c r="C9" s="3"/>
      <c r="D9" s="5">
        <f t="shared" si="0"/>
        <v>0</v>
      </c>
    </row>
    <row r="10" spans="1:4" x14ac:dyDescent="0.25">
      <c r="B10" s="2" t="s">
        <v>9</v>
      </c>
      <c r="C10" s="3">
        <v>2.0833333333333332E-2</v>
      </c>
      <c r="D10" s="5">
        <f t="shared" si="0"/>
        <v>2.0833333333333332E-2</v>
      </c>
    </row>
    <row r="11" spans="1:4" x14ac:dyDescent="0.25">
      <c r="B11" s="4" t="s">
        <v>15</v>
      </c>
      <c r="C11" s="5">
        <v>1.7361111111111112E-2</v>
      </c>
      <c r="D11" s="5">
        <f t="shared" si="0"/>
        <v>1.7361111111111112E-2</v>
      </c>
    </row>
    <row r="12" spans="1:4" x14ac:dyDescent="0.25">
      <c r="B12" s="4" t="s">
        <v>16</v>
      </c>
      <c r="C12" s="5">
        <v>9.7222222222222224E-2</v>
      </c>
      <c r="D12" s="5">
        <f t="shared" si="0"/>
        <v>9.7222222222222224E-2</v>
      </c>
    </row>
    <row r="13" spans="1:4" x14ac:dyDescent="0.25">
      <c r="B13" s="4" t="s">
        <v>17</v>
      </c>
      <c r="C13" s="5">
        <v>8.3333333333333329E-2</v>
      </c>
      <c r="D13" s="5">
        <f t="shared" si="0"/>
        <v>8.3333333333333329E-2</v>
      </c>
    </row>
    <row r="14" spans="1:4" x14ac:dyDescent="0.25">
      <c r="B14" s="4" t="s">
        <v>18</v>
      </c>
      <c r="C14" s="5"/>
      <c r="D14" s="5">
        <f t="shared" si="0"/>
        <v>0</v>
      </c>
    </row>
    <row r="15" spans="1:4" x14ac:dyDescent="0.25">
      <c r="B15" s="4" t="s">
        <v>19</v>
      </c>
      <c r="C15" s="5"/>
      <c r="D15" s="5">
        <f>C15</f>
        <v>0</v>
      </c>
    </row>
    <row r="16" spans="1:4" x14ac:dyDescent="0.25">
      <c r="B16" s="4" t="s">
        <v>25</v>
      </c>
      <c r="C16" s="5">
        <v>2.0833333333333332E-2</v>
      </c>
      <c r="D16" s="5">
        <f>C16</f>
        <v>2.0833333333333332E-2</v>
      </c>
    </row>
    <row r="17" spans="2:3" x14ac:dyDescent="0.25">
      <c r="B17" s="7" t="s">
        <v>10</v>
      </c>
      <c r="C17" s="8">
        <f>SUM(C6:C16)</f>
        <v>0.33333333333333331</v>
      </c>
    </row>
    <row r="20" spans="2:3" x14ac:dyDescent="0.25">
      <c r="B20" t="s">
        <v>11</v>
      </c>
      <c r="C20" s="1">
        <f>IF(C17&gt;C2,C17-C2,0)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92B0-CD36-4638-9419-DEC18F30F2BE}">
  <dimension ref="A2:D20"/>
  <sheetViews>
    <sheetView workbookViewId="0">
      <selection activeCell="C12" sqref="C12"/>
    </sheetView>
  </sheetViews>
  <sheetFormatPr defaultColWidth="11.42578125" defaultRowHeight="15" x14ac:dyDescent="0.25"/>
  <cols>
    <col min="2" max="2" width="24.140625" customWidth="1"/>
    <col min="8" max="8" width="14.7109375" customWidth="1"/>
    <col min="9" max="9" width="17.140625" customWidth="1"/>
  </cols>
  <sheetData>
    <row r="2" spans="1:4" x14ac:dyDescent="0.25">
      <c r="B2" t="s">
        <v>12</v>
      </c>
      <c r="C2" s="1">
        <v>0.33333333333333331</v>
      </c>
    </row>
    <row r="5" spans="1:4" x14ac:dyDescent="0.25">
      <c r="B5" s="2"/>
      <c r="C5" s="14" t="s">
        <v>2</v>
      </c>
      <c r="D5" s="15" t="s">
        <v>13</v>
      </c>
    </row>
    <row r="6" spans="1:4" x14ac:dyDescent="0.25">
      <c r="B6" s="2" t="s">
        <v>5</v>
      </c>
      <c r="C6" s="3"/>
      <c r="D6" s="5">
        <f>C6</f>
        <v>0</v>
      </c>
    </row>
    <row r="7" spans="1:4" x14ac:dyDescent="0.25">
      <c r="B7" s="2" t="s">
        <v>6</v>
      </c>
      <c r="C7" s="3"/>
      <c r="D7" s="5">
        <f t="shared" ref="D7:D16" si="0">C7</f>
        <v>0</v>
      </c>
    </row>
    <row r="8" spans="1:4" x14ac:dyDescent="0.25">
      <c r="A8" t="s">
        <v>14</v>
      </c>
      <c r="B8" s="2" t="s">
        <v>27</v>
      </c>
      <c r="C8" s="3">
        <v>9.0277777777777776E-2</v>
      </c>
      <c r="D8" s="5">
        <f t="shared" si="0"/>
        <v>9.0277777777777776E-2</v>
      </c>
    </row>
    <row r="9" spans="1:4" x14ac:dyDescent="0.25">
      <c r="B9" s="2" t="s">
        <v>8</v>
      </c>
      <c r="C9" s="3"/>
      <c r="D9" s="5">
        <f t="shared" si="0"/>
        <v>0</v>
      </c>
    </row>
    <row r="10" spans="1:4" x14ac:dyDescent="0.25">
      <c r="B10" s="2" t="s">
        <v>9</v>
      </c>
      <c r="C10" s="3"/>
      <c r="D10" s="5">
        <f t="shared" si="0"/>
        <v>0</v>
      </c>
    </row>
    <row r="11" spans="1:4" x14ac:dyDescent="0.25">
      <c r="B11" s="4" t="s">
        <v>15</v>
      </c>
      <c r="C11" s="5">
        <v>0.19791666666666666</v>
      </c>
      <c r="D11" s="5">
        <f t="shared" si="0"/>
        <v>0.19791666666666666</v>
      </c>
    </row>
    <row r="12" spans="1:4" x14ac:dyDescent="0.25">
      <c r="B12" s="4" t="s">
        <v>16</v>
      </c>
      <c r="C12" s="5">
        <v>1.0416666666666666E-2</v>
      </c>
      <c r="D12" s="5">
        <f t="shared" si="0"/>
        <v>1.0416666666666666E-2</v>
      </c>
    </row>
    <row r="13" spans="1:4" x14ac:dyDescent="0.25">
      <c r="B13" s="4" t="s">
        <v>17</v>
      </c>
      <c r="C13" s="5">
        <v>4.1666666666666664E-2</v>
      </c>
      <c r="D13" s="5">
        <f t="shared" si="0"/>
        <v>4.1666666666666664E-2</v>
      </c>
    </row>
    <row r="14" spans="1:4" x14ac:dyDescent="0.25">
      <c r="B14" s="4" t="s">
        <v>18</v>
      </c>
      <c r="C14" s="5"/>
      <c r="D14" s="5">
        <f t="shared" si="0"/>
        <v>0</v>
      </c>
    </row>
    <row r="15" spans="1:4" x14ac:dyDescent="0.25">
      <c r="B15" s="4" t="s">
        <v>19</v>
      </c>
      <c r="C15" s="5"/>
      <c r="D15" s="5">
        <f t="shared" si="0"/>
        <v>0</v>
      </c>
    </row>
    <row r="16" spans="1:4" x14ac:dyDescent="0.25">
      <c r="B16" s="4" t="s">
        <v>25</v>
      </c>
      <c r="C16" s="2"/>
      <c r="D16" s="5">
        <f t="shared" si="0"/>
        <v>0</v>
      </c>
    </row>
    <row r="17" spans="2:3" x14ac:dyDescent="0.25">
      <c r="B17" s="7" t="s">
        <v>10</v>
      </c>
      <c r="C17" s="8">
        <f>SUM(C6:C16)</f>
        <v>0.34027777777777779</v>
      </c>
    </row>
    <row r="20" spans="2:3" x14ac:dyDescent="0.25">
      <c r="B20" t="s">
        <v>11</v>
      </c>
      <c r="C20" s="1">
        <f>IF(C17&gt;C2,C17-C2,0)</f>
        <v>6.9444444444444753E-3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0D2E-DF2C-46FF-88AF-6B2EDFD4B8A9}">
  <dimension ref="A2:D20"/>
  <sheetViews>
    <sheetView workbookViewId="0">
      <selection activeCell="C13" sqref="C13"/>
    </sheetView>
  </sheetViews>
  <sheetFormatPr defaultColWidth="11.42578125" defaultRowHeight="15" x14ac:dyDescent="0.25"/>
  <cols>
    <col min="2" max="2" width="24.140625" customWidth="1"/>
    <col min="8" max="8" width="14.7109375" customWidth="1"/>
    <col min="9" max="9" width="17.140625" customWidth="1"/>
  </cols>
  <sheetData>
    <row r="2" spans="1:4" x14ac:dyDescent="0.25">
      <c r="B2" t="s">
        <v>12</v>
      </c>
      <c r="C2" s="1">
        <v>0.33333333333333331</v>
      </c>
    </row>
    <row r="5" spans="1:4" x14ac:dyDescent="0.25">
      <c r="B5" s="2"/>
      <c r="C5" s="14" t="s">
        <v>3</v>
      </c>
      <c r="D5" s="15" t="s">
        <v>13</v>
      </c>
    </row>
    <row r="6" spans="1:4" x14ac:dyDescent="0.25">
      <c r="B6" s="2" t="s">
        <v>5</v>
      </c>
      <c r="C6" s="3">
        <v>4.1666666666666664E-2</v>
      </c>
      <c r="D6" s="5">
        <f>C6</f>
        <v>4.1666666666666664E-2</v>
      </c>
    </row>
    <row r="7" spans="1:4" x14ac:dyDescent="0.25">
      <c r="B7" s="2" t="s">
        <v>6</v>
      </c>
      <c r="C7" s="3"/>
      <c r="D7" s="5">
        <f t="shared" ref="D7:D16" si="0">C7</f>
        <v>0</v>
      </c>
    </row>
    <row r="8" spans="1:4" x14ac:dyDescent="0.25">
      <c r="A8" t="s">
        <v>14</v>
      </c>
      <c r="B8" s="2" t="s">
        <v>27</v>
      </c>
      <c r="C8" s="3">
        <v>1.3888888888888888E-2</v>
      </c>
      <c r="D8" s="5">
        <f t="shared" si="0"/>
        <v>1.3888888888888888E-2</v>
      </c>
    </row>
    <row r="9" spans="1:4" x14ac:dyDescent="0.25">
      <c r="B9" s="2" t="s">
        <v>8</v>
      </c>
      <c r="C9" s="3"/>
      <c r="D9" s="5">
        <f t="shared" si="0"/>
        <v>0</v>
      </c>
    </row>
    <row r="10" spans="1:4" x14ac:dyDescent="0.25">
      <c r="B10" s="2" t="s">
        <v>9</v>
      </c>
      <c r="C10" s="3"/>
      <c r="D10" s="5">
        <f t="shared" si="0"/>
        <v>0</v>
      </c>
    </row>
    <row r="11" spans="1:4" x14ac:dyDescent="0.25">
      <c r="B11" s="4" t="s">
        <v>15</v>
      </c>
      <c r="C11" s="5">
        <v>0.22222222222222221</v>
      </c>
      <c r="D11" s="5">
        <f t="shared" si="0"/>
        <v>0.22222222222222221</v>
      </c>
    </row>
    <row r="12" spans="1:4" x14ac:dyDescent="0.25">
      <c r="B12" s="4" t="s">
        <v>28</v>
      </c>
      <c r="C12" s="5">
        <v>1.3888888888888888E-2</v>
      </c>
      <c r="D12" s="5">
        <f t="shared" si="0"/>
        <v>1.3888888888888888E-2</v>
      </c>
    </row>
    <row r="13" spans="1:4" x14ac:dyDescent="0.25">
      <c r="B13" s="4" t="s">
        <v>17</v>
      </c>
      <c r="C13" s="5">
        <v>4.1666666666666664E-2</v>
      </c>
      <c r="D13" s="5">
        <f t="shared" si="0"/>
        <v>4.1666666666666664E-2</v>
      </c>
    </row>
    <row r="14" spans="1:4" x14ac:dyDescent="0.25">
      <c r="B14" s="4" t="s">
        <v>18</v>
      </c>
      <c r="C14" s="5"/>
      <c r="D14" s="5">
        <f t="shared" si="0"/>
        <v>0</v>
      </c>
    </row>
    <row r="15" spans="1:4" x14ac:dyDescent="0.25">
      <c r="B15" s="4" t="s">
        <v>19</v>
      </c>
      <c r="C15" s="5"/>
      <c r="D15" s="5">
        <f t="shared" si="0"/>
        <v>0</v>
      </c>
    </row>
    <row r="16" spans="1:4" x14ac:dyDescent="0.25">
      <c r="B16" s="4" t="s">
        <v>25</v>
      </c>
      <c r="C16" s="2"/>
      <c r="D16" s="5">
        <f t="shared" si="0"/>
        <v>0</v>
      </c>
    </row>
    <row r="17" spans="2:3" x14ac:dyDescent="0.25">
      <c r="B17" s="7" t="s">
        <v>10</v>
      </c>
      <c r="C17" s="8">
        <f>SUM(C6:C16)</f>
        <v>0.33333333333333337</v>
      </c>
    </row>
    <row r="20" spans="2:3" x14ac:dyDescent="0.25">
      <c r="B20" t="s">
        <v>11</v>
      </c>
      <c r="C20" s="1">
        <f>IF(C17&gt;C2,C17-C2,0)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C1D8-ADAD-4649-9559-414264B70E9A}">
  <dimension ref="A2:D20"/>
  <sheetViews>
    <sheetView tabSelected="1" workbookViewId="0">
      <selection activeCell="C13" sqref="C13"/>
    </sheetView>
  </sheetViews>
  <sheetFormatPr defaultColWidth="11.42578125" defaultRowHeight="15" x14ac:dyDescent="0.25"/>
  <cols>
    <col min="2" max="2" width="24.28515625" customWidth="1"/>
    <col min="8" max="8" width="14.7109375" customWidth="1"/>
    <col min="9" max="9" width="17.140625" customWidth="1"/>
  </cols>
  <sheetData>
    <row r="2" spans="1:4" x14ac:dyDescent="0.25">
      <c r="B2" t="s">
        <v>12</v>
      </c>
      <c r="C2" s="1">
        <v>0.33333333333333331</v>
      </c>
    </row>
    <row r="5" spans="1:4" x14ac:dyDescent="0.25">
      <c r="B5" s="2"/>
      <c r="C5" s="14" t="s">
        <v>4</v>
      </c>
      <c r="D5" s="15" t="s">
        <v>13</v>
      </c>
    </row>
    <row r="6" spans="1:4" x14ac:dyDescent="0.25">
      <c r="B6" s="2" t="s">
        <v>5</v>
      </c>
      <c r="C6" s="3">
        <v>2.0833333333333332E-2</v>
      </c>
      <c r="D6" s="5">
        <f>C6</f>
        <v>2.0833333333333332E-2</v>
      </c>
    </row>
    <row r="7" spans="1:4" x14ac:dyDescent="0.25">
      <c r="B7" s="2" t="s">
        <v>6</v>
      </c>
      <c r="C7" s="3"/>
      <c r="D7" s="5">
        <f t="shared" ref="D7:D16" si="0">C7</f>
        <v>0</v>
      </c>
    </row>
    <row r="8" spans="1:4" x14ac:dyDescent="0.25">
      <c r="A8" t="s">
        <v>14</v>
      </c>
      <c r="B8" s="2" t="s">
        <v>7</v>
      </c>
      <c r="C8" s="3">
        <v>0.10416666666666667</v>
      </c>
      <c r="D8" s="5">
        <f t="shared" si="0"/>
        <v>0.10416666666666667</v>
      </c>
    </row>
    <row r="9" spans="1:4" x14ac:dyDescent="0.25">
      <c r="B9" s="2" t="s">
        <v>8</v>
      </c>
      <c r="C9" s="3"/>
      <c r="D9" s="5">
        <f t="shared" si="0"/>
        <v>0</v>
      </c>
    </row>
    <row r="10" spans="1:4" x14ac:dyDescent="0.25">
      <c r="B10" s="2" t="s">
        <v>9</v>
      </c>
      <c r="C10" s="3">
        <v>2.0833333333333332E-2</v>
      </c>
      <c r="D10" s="5">
        <f t="shared" si="0"/>
        <v>2.0833333333333332E-2</v>
      </c>
    </row>
    <row r="11" spans="1:4" x14ac:dyDescent="0.25">
      <c r="B11" s="4" t="s">
        <v>15</v>
      </c>
      <c r="C11" s="5"/>
      <c r="D11" s="5">
        <f t="shared" si="0"/>
        <v>0</v>
      </c>
    </row>
    <row r="12" spans="1:4" x14ac:dyDescent="0.25">
      <c r="B12" s="4" t="s">
        <v>16</v>
      </c>
      <c r="C12" s="5">
        <v>0.1875</v>
      </c>
      <c r="D12" s="5">
        <f t="shared" si="0"/>
        <v>0.1875</v>
      </c>
    </row>
    <row r="13" spans="1:4" x14ac:dyDescent="0.25">
      <c r="B13" s="4" t="s">
        <v>17</v>
      </c>
      <c r="C13" s="5"/>
      <c r="D13" s="5">
        <f t="shared" si="0"/>
        <v>0</v>
      </c>
    </row>
    <row r="14" spans="1:4" x14ac:dyDescent="0.25">
      <c r="B14" s="4" t="s">
        <v>18</v>
      </c>
      <c r="C14" s="5"/>
      <c r="D14" s="5">
        <f t="shared" si="0"/>
        <v>0</v>
      </c>
    </row>
    <row r="15" spans="1:4" x14ac:dyDescent="0.25">
      <c r="B15" s="4" t="s">
        <v>19</v>
      </c>
      <c r="C15" s="5"/>
      <c r="D15" s="5">
        <f t="shared" si="0"/>
        <v>0</v>
      </c>
    </row>
    <row r="16" spans="1:4" x14ac:dyDescent="0.25">
      <c r="B16" s="4" t="s">
        <v>25</v>
      </c>
      <c r="C16" s="2"/>
      <c r="D16" s="5">
        <f t="shared" si="0"/>
        <v>0</v>
      </c>
    </row>
    <row r="17" spans="2:3" x14ac:dyDescent="0.25">
      <c r="B17" s="7" t="s">
        <v>10</v>
      </c>
      <c r="C17" s="8">
        <f>SUM(C6:C16)</f>
        <v>0.33333333333333337</v>
      </c>
    </row>
    <row r="20" spans="2:3" x14ac:dyDescent="0.25">
      <c r="B20" t="s">
        <v>11</v>
      </c>
      <c r="C20" s="1">
        <f>IF(C17&gt;C2,C17-C2,0)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 des tâches</vt:lpstr>
      <vt:lpstr>Lundi</vt:lpstr>
      <vt:lpstr>Mardi</vt:lpstr>
      <vt:lpstr>Mercredi</vt:lpstr>
      <vt:lpstr>Jeudi</vt:lpstr>
      <vt:lpstr>Vendredi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Catarino Dinis, Jimmy</cp:lastModifiedBy>
  <dcterms:created xsi:type="dcterms:W3CDTF">2019-01-31T15:30:09Z</dcterms:created>
  <dcterms:modified xsi:type="dcterms:W3CDTF">2019-02-11T07:02:44Z</dcterms:modified>
</cp:coreProperties>
</file>