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INE SIZE CALCULA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B18" i="2"/>
  <c r="B21" i="2" s="1"/>
  <c r="B23" i="2" s="1"/>
  <c r="B25" i="2" s="1"/>
  <c r="D27" i="2" s="1"/>
  <c r="C15" i="2"/>
  <c r="C11" i="2"/>
  <c r="G27" i="2" l="1"/>
  <c r="G26" i="2"/>
  <c r="C15" i="1"/>
  <c r="D18" i="1" l="1"/>
  <c r="B18" i="1"/>
  <c r="B21" i="1" s="1"/>
  <c r="B23" i="1" s="1"/>
  <c r="B25" i="1" s="1"/>
  <c r="D27" i="1" s="1"/>
  <c r="C11" i="1"/>
  <c r="G27" i="1" l="1"/>
  <c r="G26" i="1"/>
</calcChain>
</file>

<file path=xl/sharedStrings.xml><?xml version="1.0" encoding="utf-8"?>
<sst xmlns="http://schemas.openxmlformats.org/spreadsheetml/2006/main" count="72" uniqueCount="24">
  <si>
    <t>Q</t>
  </si>
  <si>
    <t>M3/HR</t>
  </si>
  <si>
    <t>RHO</t>
  </si>
  <si>
    <t>KG/M3</t>
  </si>
  <si>
    <t>P1</t>
  </si>
  <si>
    <t>BAR</t>
  </si>
  <si>
    <t>P2</t>
  </si>
  <si>
    <t>AVILABLE DELTA P</t>
  </si>
  <si>
    <t>Q=VA</t>
  </si>
  <si>
    <t>M/SEC</t>
  </si>
  <si>
    <t>LET SAY VELOCITY</t>
  </si>
  <si>
    <t>=</t>
  </si>
  <si>
    <t>*</t>
  </si>
  <si>
    <t>π</t>
  </si>
  <si>
    <t>π/4</t>
  </si>
  <si>
    <t>d2</t>
  </si>
  <si>
    <t>d</t>
  </si>
  <si>
    <t>LET SAY WE NEED TO CALCULATE THE LINE SIZE FOR WATER BY PRSSURE DROP</t>
  </si>
  <si>
    <t>MTR</t>
  </si>
  <si>
    <t>SELECTED ID OF PIPE</t>
  </si>
  <si>
    <t>MM</t>
  </si>
  <si>
    <t>INCH</t>
  </si>
  <si>
    <t>INPUTS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</si>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</sst>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11" xfId="0" applyFont="1" applyFill="1" applyBorder="1"/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15</xdr:row>
      <xdr:rowOff>180975</xdr:rowOff>
    </xdr:from>
    <xdr:ext cx="65" cy="172227"/>
    <xdr:sp macro="" textlink="">
      <xdr:nvSpPr>
        <xdr:cNvPr id="2" name="TextBox 1"/>
        <xdr:cNvSpPr txBox="1"/>
      </xdr:nvSpPr>
      <xdr:spPr>
        <a:xfrm>
          <a:off x="7058025" y="246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15</xdr:row>
      <xdr:rowOff>180975</xdr:rowOff>
    </xdr:from>
    <xdr:ext cx="65" cy="172227"/>
    <xdr:sp macro="" textlink="">
      <xdr:nvSpPr>
        <xdr:cNvPr id="2" name="TextBox 1"/>
        <xdr:cNvSpPr txBox="1"/>
      </xdr:nvSpPr>
      <xdr:spPr>
        <a:xfrm>
          <a:off x="7715250" y="3076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workbookViewId="0">
      <selection activeCell="E29" sqref="E29"/>
    </sheetView>
  </sheetViews>
  <sheetFormatPr defaultRowHeight="15" x14ac:dyDescent="0.25"/>
  <cols>
    <col min="1" max="1" width="19" bestFit="1" customWidth="1"/>
    <col min="2" max="2" width="16.8554687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30" t="s">
        <v>17</v>
      </c>
      <c r="B2" s="30"/>
      <c r="C2" s="30"/>
      <c r="D2" s="30"/>
      <c r="E2" s="30"/>
      <c r="F2" s="30"/>
      <c r="G2" s="30"/>
      <c r="I2" s="10"/>
    </row>
    <row r="3" spans="1:9" x14ac:dyDescent="0.25">
      <c r="I3" s="10"/>
    </row>
    <row r="4" spans="1:9" x14ac:dyDescent="0.25">
      <c r="C4" s="21" t="s">
        <v>22</v>
      </c>
      <c r="I4" s="10"/>
    </row>
    <row r="5" spans="1:9" x14ac:dyDescent="0.25">
      <c r="C5" s="22" t="s">
        <v>23</v>
      </c>
      <c r="I5" s="10"/>
    </row>
    <row r="6" spans="1:9" ht="15.75" thickBot="1" x14ac:dyDescent="0.3">
      <c r="A6" s="4"/>
      <c r="B6" s="4"/>
      <c r="C6" s="4"/>
      <c r="D6" s="4"/>
      <c r="E6" s="4"/>
      <c r="I6" s="10"/>
    </row>
    <row r="7" spans="1:9" x14ac:dyDescent="0.25">
      <c r="A7" s="4"/>
      <c r="B7" s="12" t="s">
        <v>0</v>
      </c>
      <c r="C7" s="18">
        <v>100</v>
      </c>
      <c r="D7" s="3" t="s">
        <v>1</v>
      </c>
      <c r="E7" s="4"/>
      <c r="I7" s="10"/>
    </row>
    <row r="8" spans="1:9" x14ac:dyDescent="0.25">
      <c r="A8" s="4"/>
      <c r="B8" s="13" t="s">
        <v>2</v>
      </c>
      <c r="C8" s="19">
        <v>1000</v>
      </c>
      <c r="D8" s="5" t="s">
        <v>3</v>
      </c>
      <c r="E8" s="4"/>
      <c r="I8" s="10"/>
    </row>
    <row r="9" spans="1:9" x14ac:dyDescent="0.25">
      <c r="A9" s="4"/>
      <c r="B9" s="13" t="s">
        <v>4</v>
      </c>
      <c r="C9" s="19">
        <v>10</v>
      </c>
      <c r="D9" s="5" t="s">
        <v>5</v>
      </c>
      <c r="E9" s="4"/>
      <c r="I9" s="10"/>
    </row>
    <row r="10" spans="1:9" x14ac:dyDescent="0.25">
      <c r="A10" s="4"/>
      <c r="B10" s="13" t="s">
        <v>6</v>
      </c>
      <c r="C10" s="19">
        <v>9.5</v>
      </c>
      <c r="D10" s="5" t="s">
        <v>5</v>
      </c>
      <c r="E10" s="4"/>
      <c r="I10" s="10"/>
    </row>
    <row r="11" spans="1:9" ht="15.75" thickBot="1" x14ac:dyDescent="0.3">
      <c r="A11" s="4"/>
      <c r="B11" s="14" t="s">
        <v>7</v>
      </c>
      <c r="C11" s="20">
        <f>C9-C10</f>
        <v>0.5</v>
      </c>
      <c r="D11" s="6" t="s">
        <v>5</v>
      </c>
      <c r="E11" s="4"/>
      <c r="I11" s="10"/>
    </row>
    <row r="12" spans="1:9" ht="15.75" thickBot="1" x14ac:dyDescent="0.3">
      <c r="I12" s="10"/>
    </row>
    <row r="13" spans="1:9" ht="15.75" thickBot="1" x14ac:dyDescent="0.3">
      <c r="B13" s="29" t="s">
        <v>8</v>
      </c>
      <c r="I13" s="10"/>
    </row>
    <row r="14" spans="1:9" x14ac:dyDescent="0.25">
      <c r="I14" s="10"/>
    </row>
    <row r="15" spans="1:9" x14ac:dyDescent="0.25">
      <c r="B15" t="s">
        <v>0</v>
      </c>
      <c r="C15">
        <f>C7/3600</f>
        <v>2.7777777777777776E-2</v>
      </c>
      <c r="D15" t="s">
        <v>9</v>
      </c>
      <c r="I15" s="10"/>
    </row>
    <row r="16" spans="1:9" x14ac:dyDescent="0.25">
      <c r="B16" t="s">
        <v>10</v>
      </c>
      <c r="C16">
        <v>2.5</v>
      </c>
      <c r="D16" t="s">
        <v>9</v>
      </c>
      <c r="I16" s="10"/>
    </row>
    <row r="17" spans="1:11" ht="15.75" thickBot="1" x14ac:dyDescent="0.3">
      <c r="I17" s="10"/>
    </row>
    <row r="18" spans="1:11" s="1" customFormat="1" ht="15.75" thickBot="1" x14ac:dyDescent="0.3">
      <c r="B18" s="15">
        <f>C15</f>
        <v>2.7777777777777776E-2</v>
      </c>
      <c r="C18" s="16" t="s">
        <v>11</v>
      </c>
      <c r="D18" s="16">
        <f>C16</f>
        <v>2.5</v>
      </c>
      <c r="E18" s="16" t="s">
        <v>12</v>
      </c>
      <c r="F18" s="16" t="s">
        <v>14</v>
      </c>
      <c r="G18" s="17" t="s">
        <v>15</v>
      </c>
      <c r="I18" s="11"/>
    </row>
    <row r="19" spans="1:11" x14ac:dyDescent="0.25">
      <c r="I19" s="10"/>
      <c r="K19" s="2"/>
    </row>
    <row r="20" spans="1:11" x14ac:dyDescent="0.25">
      <c r="I20" s="10"/>
    </row>
    <row r="21" spans="1:11" x14ac:dyDescent="0.25">
      <c r="B21" s="7">
        <f>B18/D18</f>
        <v>1.111111111111111E-2</v>
      </c>
      <c r="C21" s="7" t="s">
        <v>11</v>
      </c>
      <c r="D21" s="8" t="s">
        <v>14</v>
      </c>
      <c r="E21" s="8" t="s">
        <v>15</v>
      </c>
      <c r="I21" s="10"/>
    </row>
    <row r="22" spans="1:11" x14ac:dyDescent="0.25">
      <c r="B22" s="4"/>
      <c r="C22" s="7"/>
      <c r="D22" s="4"/>
      <c r="E22" s="4"/>
      <c r="I22" s="10"/>
    </row>
    <row r="23" spans="1:11" x14ac:dyDescent="0.25">
      <c r="B23" s="4">
        <f>B21*4</f>
        <v>4.4444444444444439E-2</v>
      </c>
      <c r="C23" s="7" t="s">
        <v>11</v>
      </c>
      <c r="D23" s="9" t="s">
        <v>13</v>
      </c>
      <c r="E23" s="4" t="s">
        <v>15</v>
      </c>
      <c r="I23" s="10"/>
    </row>
    <row r="24" spans="1:11" x14ac:dyDescent="0.25">
      <c r="B24" s="4"/>
      <c r="C24" s="4"/>
      <c r="D24" s="4"/>
      <c r="E24" s="4"/>
      <c r="I24" s="10"/>
    </row>
    <row r="25" spans="1:11" ht="15.75" thickBot="1" x14ac:dyDescent="0.3">
      <c r="B25" s="4">
        <f>B23/3.14</f>
        <v>1.4154281670205235E-2</v>
      </c>
      <c r="C25" s="7" t="s">
        <v>11</v>
      </c>
      <c r="D25" s="4" t="s">
        <v>15</v>
      </c>
      <c r="E25" s="4"/>
      <c r="I25" s="10"/>
    </row>
    <row r="26" spans="1:11" ht="15.75" thickBot="1" x14ac:dyDescent="0.3">
      <c r="B26" s="4"/>
      <c r="C26" s="4"/>
      <c r="D26" s="4"/>
      <c r="E26" s="4"/>
      <c r="G26" s="24">
        <f>D27*39.3701</f>
        <v>4.6839304180891022</v>
      </c>
      <c r="H26" s="28" t="s">
        <v>21</v>
      </c>
      <c r="I26" s="10"/>
    </row>
    <row r="27" spans="1:11" ht="15.75" thickBot="1" x14ac:dyDescent="0.3">
      <c r="A27" s="24" t="s">
        <v>19</v>
      </c>
      <c r="B27" s="25" t="s">
        <v>16</v>
      </c>
      <c r="C27" s="26" t="s">
        <v>11</v>
      </c>
      <c r="D27" s="23">
        <f>SQRT(B25)</f>
        <v>0.11897176837470827</v>
      </c>
      <c r="E27" s="27" t="s">
        <v>18</v>
      </c>
      <c r="G27" s="24">
        <f>D27*1000</f>
        <v>118.97176837470828</v>
      </c>
      <c r="H27" s="28" t="s">
        <v>20</v>
      </c>
      <c r="I27" s="10"/>
    </row>
    <row r="28" spans="1:11" x14ac:dyDescent="0.25">
      <c r="A28" s="10"/>
      <c r="B28" s="10"/>
      <c r="C28" s="10"/>
      <c r="D28" s="10"/>
      <c r="E28" s="10"/>
      <c r="F28" s="10"/>
      <c r="G28" s="10"/>
      <c r="H28" s="10"/>
      <c r="I28" s="10"/>
    </row>
  </sheetData>
  <mergeCells count="1"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J13" sqref="J13"/>
    </sheetView>
  </sheetViews>
  <sheetFormatPr defaultRowHeight="15" x14ac:dyDescent="0.25"/>
  <cols>
    <col min="1" max="1" width="19" bestFit="1" customWidth="1"/>
    <col min="2" max="2" width="16.8554687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30" t="s">
        <v>17</v>
      </c>
      <c r="B2" s="30"/>
      <c r="C2" s="30"/>
      <c r="D2" s="30"/>
      <c r="E2" s="30"/>
      <c r="F2" s="30"/>
      <c r="G2" s="30"/>
      <c r="I2" s="10"/>
    </row>
    <row r="3" spans="1:9" x14ac:dyDescent="0.25">
      <c r="I3" s="10"/>
    </row>
    <row r="4" spans="1:9" x14ac:dyDescent="0.25">
      <c r="C4" s="21" t="s">
        <v>22</v>
      </c>
      <c r="I4" s="10"/>
    </row>
    <row r="5" spans="1:9" x14ac:dyDescent="0.25">
      <c r="C5" s="22" t="s">
        <v>23</v>
      </c>
      <c r="I5" s="10"/>
    </row>
    <row r="6" spans="1:9" ht="15.75" thickBot="1" x14ac:dyDescent="0.3">
      <c r="A6" s="4"/>
      <c r="B6" s="4"/>
      <c r="C6" s="4"/>
      <c r="D6" s="4"/>
      <c r="E6" s="4"/>
      <c r="I6" s="10"/>
    </row>
    <row r="7" spans="1:9" x14ac:dyDescent="0.25">
      <c r="A7" s="4"/>
      <c r="B7" s="12" t="s">
        <v>0</v>
      </c>
      <c r="C7" s="18">
        <v>100</v>
      </c>
      <c r="D7" s="3" t="s">
        <v>1</v>
      </c>
      <c r="E7" s="4"/>
      <c r="I7" s="10"/>
    </row>
    <row r="8" spans="1:9" x14ac:dyDescent="0.25">
      <c r="A8" s="4"/>
      <c r="B8" s="13" t="s">
        <v>2</v>
      </c>
      <c r="C8" s="19">
        <v>1000</v>
      </c>
      <c r="D8" s="5" t="s">
        <v>3</v>
      </c>
      <c r="E8" s="4"/>
      <c r="I8" s="10"/>
    </row>
    <row r="9" spans="1:9" x14ac:dyDescent="0.25">
      <c r="A9" s="4"/>
      <c r="B9" s="13" t="s">
        <v>4</v>
      </c>
      <c r="C9" s="19">
        <v>10</v>
      </c>
      <c r="D9" s="5" t="s">
        <v>5</v>
      </c>
      <c r="E9" s="4"/>
      <c r="I9" s="10"/>
    </row>
    <row r="10" spans="1:9" x14ac:dyDescent="0.25">
      <c r="A10" s="4"/>
      <c r="B10" s="13" t="s">
        <v>6</v>
      </c>
      <c r="C10" s="19">
        <v>9.5</v>
      </c>
      <c r="D10" s="5" t="s">
        <v>5</v>
      </c>
      <c r="E10" s="4"/>
      <c r="I10" s="10"/>
    </row>
    <row r="11" spans="1:9" ht="15.75" thickBot="1" x14ac:dyDescent="0.3">
      <c r="A11" s="4"/>
      <c r="B11" s="14" t="s">
        <v>7</v>
      </c>
      <c r="C11" s="20">
        <f>C9-C10</f>
        <v>0.5</v>
      </c>
      <c r="D11" s="6" t="s">
        <v>5</v>
      </c>
      <c r="E11" s="4"/>
      <c r="I11" s="10"/>
    </row>
    <row r="12" spans="1:9" ht="15.75" thickBot="1" x14ac:dyDescent="0.3">
      <c r="I12" s="10"/>
    </row>
    <row r="13" spans="1:9" ht="15.75" thickBot="1" x14ac:dyDescent="0.3">
      <c r="B13" s="29" t="s">
        <v>8</v>
      </c>
      <c r="I13" s="10"/>
    </row>
    <row r="14" spans="1:9" x14ac:dyDescent="0.25">
      <c r="I14" s="10"/>
    </row>
    <row r="15" spans="1:9" x14ac:dyDescent="0.25">
      <c r="B15" t="s">
        <v>0</v>
      </c>
      <c r="C15">
        <f>C7/3600</f>
        <v>2.7777777777777776E-2</v>
      </c>
      <c r="D15" t="s">
        <v>9</v>
      </c>
      <c r="I15" s="10"/>
    </row>
    <row r="16" spans="1:9" x14ac:dyDescent="0.25">
      <c r="B16" t="s">
        <v>10</v>
      </c>
      <c r="C16">
        <v>2.5</v>
      </c>
      <c r="D16" t="s">
        <v>9</v>
      </c>
      <c r="I16" s="10"/>
    </row>
    <row r="17" spans="1:11" ht="15.75" thickBot="1" x14ac:dyDescent="0.3">
      <c r="I17" s="10"/>
    </row>
    <row r="18" spans="1:11" s="1" customFormat="1" ht="15.75" thickBot="1" x14ac:dyDescent="0.3">
      <c r="B18" s="15">
        <f>C15</f>
        <v>2.7777777777777776E-2</v>
      </c>
      <c r="C18" s="16" t="s">
        <v>11</v>
      </c>
      <c r="D18" s="16">
        <f>C16</f>
        <v>2.5</v>
      </c>
      <c r="E18" s="16" t="s">
        <v>12</v>
      </c>
      <c r="F18" s="16" t="s">
        <v>14</v>
      </c>
      <c r="G18" s="17" t="s">
        <v>15</v>
      </c>
      <c r="I18" s="11"/>
    </row>
    <row r="19" spans="1:11" x14ac:dyDescent="0.25">
      <c r="I19" s="10"/>
      <c r="K19" s="2"/>
    </row>
    <row r="20" spans="1:11" x14ac:dyDescent="0.25">
      <c r="I20" s="10"/>
    </row>
    <row r="21" spans="1:11" x14ac:dyDescent="0.25">
      <c r="B21" s="7">
        <f>B18/D18</f>
        <v>1.111111111111111E-2</v>
      </c>
      <c r="C21" s="7" t="s">
        <v>11</v>
      </c>
      <c r="D21" s="8" t="s">
        <v>14</v>
      </c>
      <c r="E21" s="8" t="s">
        <v>15</v>
      </c>
      <c r="I21" s="10"/>
    </row>
    <row r="22" spans="1:11" x14ac:dyDescent="0.25">
      <c r="B22" s="4"/>
      <c r="C22" s="7"/>
      <c r="D22" s="4"/>
      <c r="E22" s="4"/>
      <c r="I22" s="10"/>
    </row>
    <row r="23" spans="1:11" x14ac:dyDescent="0.25">
      <c r="B23" s="4">
        <f>B21*4</f>
        <v>4.4444444444444439E-2</v>
      </c>
      <c r="C23" s="7" t="s">
        <v>11</v>
      </c>
      <c r="D23" s="9" t="s">
        <v>13</v>
      </c>
      <c r="E23" s="4" t="s">
        <v>15</v>
      </c>
      <c r="I23" s="10"/>
    </row>
    <row r="24" spans="1:11" x14ac:dyDescent="0.25">
      <c r="B24" s="4"/>
      <c r="C24" s="4"/>
      <c r="D24" s="4"/>
      <c r="E24" s="4"/>
      <c r="I24" s="10"/>
    </row>
    <row r="25" spans="1:11" ht="15.75" thickBot="1" x14ac:dyDescent="0.3">
      <c r="B25" s="4">
        <f>B23/3.14</f>
        <v>1.4154281670205235E-2</v>
      </c>
      <c r="C25" s="7" t="s">
        <v>11</v>
      </c>
      <c r="D25" s="4" t="s">
        <v>15</v>
      </c>
      <c r="E25" s="4"/>
      <c r="I25" s="10"/>
    </row>
    <row r="26" spans="1:11" ht="15.75" thickBot="1" x14ac:dyDescent="0.3">
      <c r="B26" s="4"/>
      <c r="C26" s="4"/>
      <c r="D26" s="4"/>
      <c r="E26" s="4"/>
      <c r="G26" s="24">
        <f>D27*39.3701</f>
        <v>4.6839304180891022</v>
      </c>
      <c r="H26" s="28" t="s">
        <v>21</v>
      </c>
      <c r="I26" s="10"/>
    </row>
    <row r="27" spans="1:11" ht="15.75" thickBot="1" x14ac:dyDescent="0.3">
      <c r="A27" s="24" t="s">
        <v>19</v>
      </c>
      <c r="B27" s="25" t="s">
        <v>16</v>
      </c>
      <c r="C27" s="26" t="s">
        <v>11</v>
      </c>
      <c r="D27" s="23">
        <f>SQRT(B25)</f>
        <v>0.11897176837470827</v>
      </c>
      <c r="E27" s="27" t="s">
        <v>18</v>
      </c>
      <c r="G27" s="24">
        <f>D27*1000</f>
        <v>118.97176837470828</v>
      </c>
      <c r="H27" s="28" t="s">
        <v>20</v>
      </c>
      <c r="I27" s="10"/>
    </row>
    <row r="28" spans="1:11" x14ac:dyDescent="0.25">
      <c r="A28" s="10"/>
      <c r="B28" s="10"/>
      <c r="C28" s="10"/>
      <c r="D28" s="10"/>
      <c r="E28" s="10"/>
      <c r="F28" s="10"/>
      <c r="G28" s="10"/>
      <c r="H28" s="10"/>
      <c r="I28" s="10"/>
    </row>
  </sheetData>
  <mergeCells count="1"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SIZE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2022-04-28T09:17:10Z</dcterms:modified>
</cp:coreProperties>
</file>