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 1" sheetId="1" r:id="rId4"/>
    <sheet state="visible" name="Ex 1 - Base " sheetId="2" r:id="rId5"/>
    <sheet state="visible" name="Exercise 2" sheetId="3" r:id="rId6"/>
    <sheet state="hidden" name="Ejercicio 4" sheetId="4" r:id="rId7"/>
  </sheets>
  <definedNames/>
  <calcPr/>
  <extLst>
    <ext uri="GoogleSheetsCustomDataVersion1">
      <go:sheetsCustomData xmlns:go="http://customooxmlschemas.google.com/" r:id="rId8" roundtripDataSignature="AMtx7mhrjEYHbQueN6i2m6UJZnIDZJWgDA=="/>
    </ext>
  </extLst>
</workbook>
</file>

<file path=xl/sharedStrings.xml><?xml version="1.0" encoding="utf-8"?>
<sst xmlns="http://schemas.openxmlformats.org/spreadsheetml/2006/main" count="691" uniqueCount="242">
  <si>
    <t>BILLING CONTROL</t>
  </si>
  <si>
    <r>
      <rPr>
        <rFont val="Calibri, Arial"/>
        <color rgb="FF000000"/>
        <sz val="11.0"/>
      </rPr>
      <t xml:space="preserve">Resolution time:  </t>
    </r>
    <r>
      <rPr>
        <rFont val="Calibri"/>
        <b/>
        <color theme="1"/>
        <sz val="11.0"/>
      </rPr>
      <t>15 to 25 minutes</t>
    </r>
  </si>
  <si>
    <t>From the billing control base of November 2016, and considering the "Rate" column has the value in currency of origin of the hour or month accordingly:</t>
  </si>
  <si>
    <t>You count with all the information required to solve the exercise in the document and instructions. Please solve it to the best of your capabilities</t>
  </si>
  <si>
    <t>1) Make a Billing Summary Chart, expressed in U$D, per customer</t>
  </si>
  <si>
    <t xml:space="preserve">2) Indicate how many developers worked during November </t>
  </si>
  <si>
    <t xml:space="preserve">3) Indicate 5 things you think might be an error in the database </t>
  </si>
  <si>
    <t>Year</t>
  </si>
  <si>
    <t>Month</t>
  </si>
  <si>
    <t>Client ID</t>
  </si>
  <si>
    <t>Client #</t>
  </si>
  <si>
    <t>Employee ID</t>
  </si>
  <si>
    <t>Employee Name</t>
  </si>
  <si>
    <t>Rate</t>
  </si>
  <si>
    <t>Currency</t>
  </si>
  <si>
    <t>Entry Date</t>
  </si>
  <si>
    <t>Checkout Date</t>
  </si>
  <si>
    <t>Hours Worked</t>
  </si>
  <si>
    <t>Hours to Bill</t>
  </si>
  <si>
    <t>Employee Country of Residence</t>
  </si>
  <si>
    <t>Client1</t>
  </si>
  <si>
    <t>Employee A1</t>
  </si>
  <si>
    <t>Hourly Rate</t>
  </si>
  <si>
    <t>United States Dollar</t>
  </si>
  <si>
    <t>Uruguay</t>
  </si>
  <si>
    <t>Employee A2</t>
  </si>
  <si>
    <t>Argentina</t>
  </si>
  <si>
    <t>Client2</t>
  </si>
  <si>
    <t>Employee A3</t>
  </si>
  <si>
    <t>Employee A4</t>
  </si>
  <si>
    <t>Employee A5</t>
  </si>
  <si>
    <t>Employee A6</t>
  </si>
  <si>
    <t>Colombia</t>
  </si>
  <si>
    <t>Employee A7</t>
  </si>
  <si>
    <t>Peru</t>
  </si>
  <si>
    <t>Client49</t>
  </si>
  <si>
    <t>Employee A8</t>
  </si>
  <si>
    <t>Argentine Peso</t>
  </si>
  <si>
    <t>Employee A9</t>
  </si>
  <si>
    <t>Nicaragua</t>
  </si>
  <si>
    <t>Employee A10</t>
  </si>
  <si>
    <t>Employee A11</t>
  </si>
  <si>
    <t>Brazil</t>
  </si>
  <si>
    <t>Client3</t>
  </si>
  <si>
    <t>Employee A12</t>
  </si>
  <si>
    <t>Client4</t>
  </si>
  <si>
    <t>Employee A13</t>
  </si>
  <si>
    <t>Client5</t>
  </si>
  <si>
    <t>Employee A14</t>
  </si>
  <si>
    <t>Monthly Fee</t>
  </si>
  <si>
    <t>Ukraine</t>
  </si>
  <si>
    <t>Client6</t>
  </si>
  <si>
    <t>Employee A15</t>
  </si>
  <si>
    <t>Client7</t>
  </si>
  <si>
    <t>Employee A16</t>
  </si>
  <si>
    <t>Employee A17</t>
  </si>
  <si>
    <t>Mexico</t>
  </si>
  <si>
    <t>Employee A18</t>
  </si>
  <si>
    <t>Client8</t>
  </si>
  <si>
    <t>Employee A19</t>
  </si>
  <si>
    <t>Employee A20</t>
  </si>
  <si>
    <t>Client9</t>
  </si>
  <si>
    <t>Employee A21</t>
  </si>
  <si>
    <t>Client10</t>
  </si>
  <si>
    <t>Employee A22</t>
  </si>
  <si>
    <t>Venezuela</t>
  </si>
  <si>
    <t>Employee A23</t>
  </si>
  <si>
    <t>Employee A24</t>
  </si>
  <si>
    <t>Client12</t>
  </si>
  <si>
    <t>Employee A25</t>
  </si>
  <si>
    <t>Employee A26</t>
  </si>
  <si>
    <t>Employee A27</t>
  </si>
  <si>
    <t>Employee A28</t>
  </si>
  <si>
    <t>Client11</t>
  </si>
  <si>
    <t>Employee A29</t>
  </si>
  <si>
    <t>Employee A30</t>
  </si>
  <si>
    <t>Employee A31</t>
  </si>
  <si>
    <t>Client13</t>
  </si>
  <si>
    <t>Employee A32</t>
  </si>
  <si>
    <t>Client14</t>
  </si>
  <si>
    <t>Employee A33</t>
  </si>
  <si>
    <t>Employee A34</t>
  </si>
  <si>
    <t>Employee A35</t>
  </si>
  <si>
    <t>Employee A36</t>
  </si>
  <si>
    <t>Employee A37</t>
  </si>
  <si>
    <t>Employee A38</t>
  </si>
  <si>
    <t>Employee B1</t>
  </si>
  <si>
    <t>Employee B2</t>
  </si>
  <si>
    <t>Employee B3</t>
  </si>
  <si>
    <t>Client15</t>
  </si>
  <si>
    <t>Employee B4</t>
  </si>
  <si>
    <t>Client16</t>
  </si>
  <si>
    <t>Employee B5</t>
  </si>
  <si>
    <t>Employee B6</t>
  </si>
  <si>
    <t>Employee B7</t>
  </si>
  <si>
    <t>Employee B8</t>
  </si>
  <si>
    <t>Employee B9</t>
  </si>
  <si>
    <t>Employee B10</t>
  </si>
  <si>
    <t>Employee B11</t>
  </si>
  <si>
    <t>Employee B12</t>
  </si>
  <si>
    <t>Employee B13</t>
  </si>
  <si>
    <t>Employee B14</t>
  </si>
  <si>
    <t>Employee B15</t>
  </si>
  <si>
    <t>Employee B16</t>
  </si>
  <si>
    <t>Employee B17</t>
  </si>
  <si>
    <t>Employee B18</t>
  </si>
  <si>
    <t>Employee B19</t>
  </si>
  <si>
    <t>Employee B20</t>
  </si>
  <si>
    <t>Employee B21</t>
  </si>
  <si>
    <t>Client17</t>
  </si>
  <si>
    <t>Employee B22</t>
  </si>
  <si>
    <t>Employee B23</t>
  </si>
  <si>
    <t>Client18</t>
  </si>
  <si>
    <t>Employee B24</t>
  </si>
  <si>
    <t>Client19</t>
  </si>
  <si>
    <t>Employee B25</t>
  </si>
  <si>
    <t>Employee B26</t>
  </si>
  <si>
    <t>Client20</t>
  </si>
  <si>
    <t>Employee B27</t>
  </si>
  <si>
    <t>USA</t>
  </si>
  <si>
    <t>Employee B28</t>
  </si>
  <si>
    <t>Employee B29</t>
  </si>
  <si>
    <t>Employee B30</t>
  </si>
  <si>
    <t>Client21</t>
  </si>
  <si>
    <t>Employee B31</t>
  </si>
  <si>
    <t>Client22</t>
  </si>
  <si>
    <t>Employee B32</t>
  </si>
  <si>
    <t>Client23</t>
  </si>
  <si>
    <t>Employee B33</t>
  </si>
  <si>
    <t>Employee B34</t>
  </si>
  <si>
    <t>Client24</t>
  </si>
  <si>
    <t>Employee B35</t>
  </si>
  <si>
    <t>Employee B36</t>
  </si>
  <si>
    <t>Costa Rica</t>
  </si>
  <si>
    <t>Employee B37</t>
  </si>
  <si>
    <t>Employee B38</t>
  </si>
  <si>
    <t>Employee B39</t>
  </si>
  <si>
    <t>Employee B40</t>
  </si>
  <si>
    <t>Employee B41</t>
  </si>
  <si>
    <t>Employee B42</t>
  </si>
  <si>
    <t>Ecuador</t>
  </si>
  <si>
    <t>Employee B43</t>
  </si>
  <si>
    <t>Employee B44</t>
  </si>
  <si>
    <t>Employee B45</t>
  </si>
  <si>
    <t>Employee B46</t>
  </si>
  <si>
    <t>Employee B47</t>
  </si>
  <si>
    <t>Employee B48</t>
  </si>
  <si>
    <t>Bolivia</t>
  </si>
  <si>
    <t>Employee B49</t>
  </si>
  <si>
    <t>Client25</t>
  </si>
  <si>
    <t>Employee B50</t>
  </si>
  <si>
    <t>Client26</t>
  </si>
  <si>
    <t>Employee B51</t>
  </si>
  <si>
    <t>Guatemala</t>
  </si>
  <si>
    <t>Client27</t>
  </si>
  <si>
    <t>Employee B52</t>
  </si>
  <si>
    <t>Client28</t>
  </si>
  <si>
    <t>Employee B53</t>
  </si>
  <si>
    <t>Client29</t>
  </si>
  <si>
    <t>Employee B54</t>
  </si>
  <si>
    <t>Employee B55</t>
  </si>
  <si>
    <t>Client30</t>
  </si>
  <si>
    <t>Employee B56</t>
  </si>
  <si>
    <t>Client31</t>
  </si>
  <si>
    <t>Employee B57</t>
  </si>
  <si>
    <t>Client32</t>
  </si>
  <si>
    <t>Employee B58</t>
  </si>
  <si>
    <t>Employee B59</t>
  </si>
  <si>
    <t>Client33</t>
  </si>
  <si>
    <t>Employee B60</t>
  </si>
  <si>
    <t>Employee B61</t>
  </si>
  <si>
    <t>Client34</t>
  </si>
  <si>
    <t>Employee B62</t>
  </si>
  <si>
    <t>Client35</t>
  </si>
  <si>
    <t>Employee B63</t>
  </si>
  <si>
    <t>Client36</t>
  </si>
  <si>
    <t>Employee B64</t>
  </si>
  <si>
    <t>Employee B65</t>
  </si>
  <si>
    <t>Client37</t>
  </si>
  <si>
    <t>Employee B66</t>
  </si>
  <si>
    <t>Client38</t>
  </si>
  <si>
    <t>Employee B67</t>
  </si>
  <si>
    <t>Employee B68</t>
  </si>
  <si>
    <t>Client39</t>
  </si>
  <si>
    <t>Employee B69</t>
  </si>
  <si>
    <t>Client40</t>
  </si>
  <si>
    <t>Employee B70</t>
  </si>
  <si>
    <t>El Salvador</t>
  </si>
  <si>
    <t>Client41</t>
  </si>
  <si>
    <t>Employee B71</t>
  </si>
  <si>
    <t>Employee B72</t>
  </si>
  <si>
    <t>Employee B73</t>
  </si>
  <si>
    <t>Employee B74</t>
  </si>
  <si>
    <t>Client42</t>
  </si>
  <si>
    <t>Employee B75</t>
  </si>
  <si>
    <t>Chile</t>
  </si>
  <si>
    <t>Employee B76</t>
  </si>
  <si>
    <t>Dominican Republic</t>
  </si>
  <si>
    <t>Employee B77</t>
  </si>
  <si>
    <t>Client43</t>
  </si>
  <si>
    <t>Employee B78</t>
  </si>
  <si>
    <t>Employee B79</t>
  </si>
  <si>
    <t>Client44</t>
  </si>
  <si>
    <t>Employee B80</t>
  </si>
  <si>
    <t>Employee B81</t>
  </si>
  <si>
    <t>Client45</t>
  </si>
  <si>
    <t>Employee B82</t>
  </si>
  <si>
    <t>Employee B83</t>
  </si>
  <si>
    <t>Employee B84</t>
  </si>
  <si>
    <t>Employee B85</t>
  </si>
  <si>
    <t>Client46</t>
  </si>
  <si>
    <t>Employee B86</t>
  </si>
  <si>
    <t>Client47</t>
  </si>
  <si>
    <t>Employee B87</t>
  </si>
  <si>
    <t>Employee B88</t>
  </si>
  <si>
    <t>Client48</t>
  </si>
  <si>
    <t>Employee B89</t>
  </si>
  <si>
    <t>EXERCISE</t>
  </si>
  <si>
    <r>
      <rPr>
        <rFont val="Calibri"/>
        <color theme="1"/>
        <sz val="11.0"/>
      </rPr>
      <t xml:space="preserve">Resolution time:  </t>
    </r>
    <r>
      <rPr>
        <rFont val="Calibri"/>
        <b/>
        <color theme="1"/>
        <sz val="11.0"/>
      </rPr>
      <t>25 to 35 minutes</t>
    </r>
  </si>
  <si>
    <t>A company presents the following information for the year 2016:</t>
  </si>
  <si>
    <t>Year 2016</t>
  </si>
  <si>
    <t>Units</t>
  </si>
  <si>
    <t>Price per unit</t>
  </si>
  <si>
    <t>Raw material Cost</t>
  </si>
  <si>
    <t>Direct Labor Cost per unit</t>
  </si>
  <si>
    <t>Fixed Production expenses</t>
  </si>
  <si>
    <t>Freight Cost per unit</t>
  </si>
  <si>
    <t>Salesmen Commission</t>
  </si>
  <si>
    <t>Fixed Administration expenses</t>
  </si>
  <si>
    <t>Fixed Commercial expenses</t>
  </si>
  <si>
    <t xml:space="preserve">
Direct Sales Tax</t>
  </si>
  <si>
    <t>Office Amortization</t>
  </si>
  <si>
    <t xml:space="preserve">
Income Tax</t>
  </si>
  <si>
    <t>Used capacity</t>
  </si>
  <si>
    <t>Show your calculations on Excel and answer the following:</t>
  </si>
  <si>
    <t>1) How did the company do in 2016?</t>
  </si>
  <si>
    <t>2) What was the company's EBITDA and Net Income (absolute and percentage)?</t>
  </si>
  <si>
    <t>3) What is the company's break even point? in $ and units?</t>
  </si>
  <si>
    <t>4) How many units should the company have sold to generate an EBITDA margin of 15% at current prices and costs? Could the company have achieved this if there was demand?</t>
  </si>
  <si>
    <t>5) Would you recommend raising the price by 20% if such an increase generated a 30% decline in volume?</t>
  </si>
  <si>
    <t>6) Would you recommend lowering the price by 20% if the company could produce and sell at 100% of their capacity?</t>
  </si>
  <si>
    <t>MONTHLY vs HOURLY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</si>
</sst>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??_-;_-@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Arial"/>
    </font>
    <font>
      <sz val="11.0"/>
      <color rgb="FF000000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Border="1" applyFill="1" applyFont="1"/>
    <xf borderId="1" fillId="2" fontId="3" numFmtId="0" xfId="0" applyBorder="1" applyFont="1"/>
    <xf borderId="1" fillId="2" fontId="4" numFmtId="0" xfId="0" applyBorder="1" applyFont="1"/>
    <xf borderId="1" fillId="2" fontId="4" numFmtId="0" xfId="0" applyAlignment="1" applyBorder="1" applyFont="1">
      <alignment shrinkToFit="0" wrapText="1"/>
    </xf>
    <xf borderId="1" fillId="4" fontId="1" numFmtId="0" xfId="0" applyBorder="1" applyFill="1" applyFont="1"/>
    <xf borderId="0" fillId="0" fontId="1" numFmtId="0" xfId="0" applyFont="1"/>
    <xf borderId="0" fillId="0" fontId="4" numFmtId="0" xfId="0" applyFont="1"/>
    <xf borderId="1" fillId="5" fontId="4" numFmtId="14" xfId="0" applyBorder="1" applyFill="1" applyFont="1" applyNumberFormat="1"/>
    <xf borderId="0" fillId="0" fontId="4" numFmtId="14" xfId="0" applyFont="1" applyNumberFormat="1"/>
    <xf borderId="1" fillId="3" fontId="4" numFmtId="0" xfId="0" applyBorder="1" applyFont="1"/>
    <xf borderId="1" fillId="3" fontId="1" numFmtId="0" xfId="0" applyBorder="1" applyFont="1"/>
    <xf borderId="1" fillId="3" fontId="1" numFmtId="0" xfId="0" applyAlignment="1" applyBorder="1" applyFont="1">
      <alignment horizontal="center"/>
    </xf>
    <xf borderId="1" fillId="3" fontId="4" numFmtId="164" xfId="0" applyBorder="1" applyFont="1" applyNumberFormat="1"/>
    <xf borderId="1" fillId="3" fontId="4" numFmtId="9" xfId="0" applyBorder="1" applyFont="1" applyNumberFormat="1"/>
    <xf borderId="1" fillId="3" fontId="4" numFmtId="0" xfId="0" applyAlignment="1" applyBorder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75.86"/>
    <col customWidth="1" min="2" max="26" width="11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5.29"/>
    <col customWidth="1" min="3" max="3" width="9.71"/>
    <col customWidth="1" min="4" max="4" width="18.0"/>
    <col customWidth="1" min="5" max="5" width="10.86"/>
    <col customWidth="1" min="6" max="6" width="13.14"/>
    <col customWidth="1" min="7" max="7" width="18.29"/>
    <col customWidth="1" min="8" max="8" width="17.86"/>
    <col customWidth="1" min="9" max="9" width="8.86"/>
    <col customWidth="1" min="10" max="10" width="12.43"/>
    <col customWidth="1" min="11" max="11" width="14.71"/>
    <col customWidth="1" min="12" max="12" width="15.71"/>
    <col customWidth="1" min="13" max="13" width="14.71"/>
    <col customWidth="1" min="14" max="14" width="31.71"/>
    <col customWidth="1" min="15" max="26" width="8.86"/>
  </cols>
  <sheetData>
    <row r="1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13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7"/>
      <c r="P1" s="7"/>
    </row>
    <row r="2">
      <c r="A2" s="8">
        <v>2016.0</v>
      </c>
      <c r="B2" s="8">
        <v>11.0</v>
      </c>
      <c r="C2" s="8">
        <v>426.0</v>
      </c>
      <c r="D2" s="8" t="s">
        <v>20</v>
      </c>
      <c r="E2" s="8">
        <v>94.0</v>
      </c>
      <c r="F2" s="8" t="s">
        <v>21</v>
      </c>
      <c r="G2" s="8" t="s">
        <v>22</v>
      </c>
      <c r="H2" s="8" t="s">
        <v>23</v>
      </c>
      <c r="I2" s="8">
        <v>48.0</v>
      </c>
      <c r="J2" s="9">
        <v>42426.0</v>
      </c>
      <c r="K2" s="9"/>
      <c r="L2" s="8">
        <v>136.0</v>
      </c>
      <c r="M2" s="8">
        <v>136.0</v>
      </c>
      <c r="N2" s="8" t="s">
        <v>24</v>
      </c>
      <c r="O2" s="8"/>
      <c r="P2" s="10"/>
    </row>
    <row r="3">
      <c r="A3" s="8">
        <v>2016.0</v>
      </c>
      <c r="B3" s="8">
        <v>11.0</v>
      </c>
      <c r="C3" s="8">
        <v>426.0</v>
      </c>
      <c r="D3" s="8" t="s">
        <v>20</v>
      </c>
      <c r="E3" s="8">
        <v>95.0</v>
      </c>
      <c r="F3" s="8" t="s">
        <v>25</v>
      </c>
      <c r="G3" s="8" t="s">
        <v>22</v>
      </c>
      <c r="H3" s="8" t="s">
        <v>23</v>
      </c>
      <c r="I3" s="8">
        <v>39.0</v>
      </c>
      <c r="J3" s="9">
        <v>42193.0</v>
      </c>
      <c r="K3" s="9"/>
      <c r="L3" s="8">
        <v>176.0</v>
      </c>
      <c r="M3" s="8">
        <v>176.0</v>
      </c>
      <c r="N3" s="8" t="s">
        <v>26</v>
      </c>
      <c r="O3" s="8"/>
      <c r="P3" s="10"/>
    </row>
    <row r="4">
      <c r="A4" s="8">
        <v>2016.0</v>
      </c>
      <c r="B4" s="8">
        <v>11.0</v>
      </c>
      <c r="C4" s="8">
        <v>446.0</v>
      </c>
      <c r="D4" s="8" t="s">
        <v>27</v>
      </c>
      <c r="E4" s="8">
        <v>257.0</v>
      </c>
      <c r="F4" s="8" t="s">
        <v>28</v>
      </c>
      <c r="G4" s="8" t="s">
        <v>22</v>
      </c>
      <c r="H4" s="8" t="s">
        <v>23</v>
      </c>
      <c r="I4" s="8">
        <v>48.0</v>
      </c>
      <c r="J4" s="9">
        <v>42242.0</v>
      </c>
      <c r="K4" s="9"/>
      <c r="L4" s="8">
        <v>168.0</v>
      </c>
      <c r="M4" s="8">
        <v>168.0</v>
      </c>
      <c r="N4" s="8" t="s">
        <v>26</v>
      </c>
      <c r="O4" s="8"/>
      <c r="P4" s="10"/>
    </row>
    <row r="5">
      <c r="A5" s="8">
        <v>2016.0</v>
      </c>
      <c r="B5" s="8">
        <v>11.0</v>
      </c>
      <c r="C5" s="8">
        <v>446.0</v>
      </c>
      <c r="D5" s="8" t="s">
        <v>27</v>
      </c>
      <c r="E5" s="8">
        <v>288.0</v>
      </c>
      <c r="F5" s="8" t="s">
        <v>29</v>
      </c>
      <c r="G5" s="8" t="s">
        <v>22</v>
      </c>
      <c r="H5" s="8" t="s">
        <v>23</v>
      </c>
      <c r="I5" s="8">
        <v>51.0</v>
      </c>
      <c r="J5" s="9">
        <v>42354.0</v>
      </c>
      <c r="K5" s="9"/>
      <c r="L5" s="8">
        <v>168.0</v>
      </c>
      <c r="M5" s="8">
        <v>168.0</v>
      </c>
      <c r="N5" s="8" t="s">
        <v>26</v>
      </c>
      <c r="O5" s="8"/>
      <c r="P5" s="10"/>
    </row>
    <row r="6">
      <c r="A6" s="8">
        <v>2016.0</v>
      </c>
      <c r="B6" s="8">
        <v>11.0</v>
      </c>
      <c r="C6" s="8">
        <v>446.0</v>
      </c>
      <c r="D6" s="8" t="s">
        <v>27</v>
      </c>
      <c r="E6" s="8">
        <v>296.0</v>
      </c>
      <c r="F6" s="8" t="s">
        <v>30</v>
      </c>
      <c r="G6" s="8" t="s">
        <v>22</v>
      </c>
      <c r="H6" s="8" t="s">
        <v>23</v>
      </c>
      <c r="I6" s="8">
        <v>51.0</v>
      </c>
      <c r="J6" s="9">
        <v>42403.0</v>
      </c>
      <c r="K6" s="9"/>
      <c r="L6" s="8">
        <v>160.0</v>
      </c>
      <c r="M6" s="8">
        <v>160.0</v>
      </c>
      <c r="N6" s="8" t="s">
        <v>26</v>
      </c>
      <c r="O6" s="8"/>
      <c r="P6" s="10"/>
    </row>
    <row r="7">
      <c r="A7" s="8">
        <v>2016.0</v>
      </c>
      <c r="B7" s="8">
        <v>11.0</v>
      </c>
      <c r="C7" s="8">
        <v>446.0</v>
      </c>
      <c r="D7" s="8" t="s">
        <v>27</v>
      </c>
      <c r="E7" s="8">
        <v>312.0</v>
      </c>
      <c r="F7" s="8" t="s">
        <v>31</v>
      </c>
      <c r="G7" s="8" t="s">
        <v>22</v>
      </c>
      <c r="H7" s="8" t="s">
        <v>23</v>
      </c>
      <c r="I7" s="8">
        <v>48.0</v>
      </c>
      <c r="J7" s="9">
        <v>42438.0</v>
      </c>
      <c r="K7" s="9"/>
      <c r="L7" s="8">
        <v>168.0</v>
      </c>
      <c r="M7" s="8">
        <v>168.0</v>
      </c>
      <c r="N7" s="8" t="s">
        <v>32</v>
      </c>
      <c r="O7" s="8"/>
      <c r="P7" s="10"/>
    </row>
    <row r="8">
      <c r="A8" s="8">
        <v>2016.0</v>
      </c>
      <c r="B8" s="8">
        <v>11.0</v>
      </c>
      <c r="C8" s="8">
        <v>446.0</v>
      </c>
      <c r="D8" s="8" t="s">
        <v>27</v>
      </c>
      <c r="E8" s="8">
        <v>338.0</v>
      </c>
      <c r="F8" s="8" t="s">
        <v>33</v>
      </c>
      <c r="G8" s="8" t="s">
        <v>22</v>
      </c>
      <c r="H8" s="8" t="s">
        <v>23</v>
      </c>
      <c r="I8" s="8">
        <v>48.0</v>
      </c>
      <c r="J8" s="9">
        <v>42376.0</v>
      </c>
      <c r="K8" s="9"/>
      <c r="L8" s="8">
        <v>176.0</v>
      </c>
      <c r="M8" s="8">
        <v>176.0</v>
      </c>
      <c r="N8" s="8" t="s">
        <v>34</v>
      </c>
      <c r="O8" s="8"/>
      <c r="P8" s="10"/>
    </row>
    <row r="9">
      <c r="A9" s="8">
        <v>2016.0</v>
      </c>
      <c r="B9" s="8">
        <v>11.0</v>
      </c>
      <c r="C9" s="8">
        <v>446.0</v>
      </c>
      <c r="D9" s="8" t="s">
        <v>35</v>
      </c>
      <c r="E9" s="8">
        <v>345.0</v>
      </c>
      <c r="F9" s="8" t="s">
        <v>36</v>
      </c>
      <c r="G9" s="8" t="s">
        <v>22</v>
      </c>
      <c r="H9" s="8" t="s">
        <v>37</v>
      </c>
      <c r="I9" s="8">
        <v>220.0</v>
      </c>
      <c r="J9" s="9">
        <v>42263.0</v>
      </c>
      <c r="K9" s="9"/>
      <c r="L9" s="8">
        <v>80.0</v>
      </c>
      <c r="M9" s="8">
        <v>80.0</v>
      </c>
      <c r="N9" s="8" t="s">
        <v>26</v>
      </c>
      <c r="O9" s="8"/>
      <c r="P9" s="10"/>
    </row>
    <row r="10">
      <c r="A10" s="8">
        <v>2016.0</v>
      </c>
      <c r="B10" s="8">
        <v>11.0</v>
      </c>
      <c r="C10" s="8">
        <v>446.0</v>
      </c>
      <c r="D10" s="8" t="s">
        <v>27</v>
      </c>
      <c r="E10" s="8">
        <v>345.0</v>
      </c>
      <c r="F10" s="8" t="s">
        <v>36</v>
      </c>
      <c r="G10" s="8" t="s">
        <v>22</v>
      </c>
      <c r="H10" s="8" t="s">
        <v>23</v>
      </c>
      <c r="I10" s="8">
        <v>51.0</v>
      </c>
      <c r="J10" s="9">
        <v>42361.0</v>
      </c>
      <c r="K10" s="9"/>
      <c r="L10" s="8">
        <v>80.0</v>
      </c>
      <c r="M10" s="8">
        <v>80.0</v>
      </c>
      <c r="N10" s="8" t="s">
        <v>26</v>
      </c>
      <c r="O10" s="8"/>
      <c r="P10" s="10"/>
    </row>
    <row r="11">
      <c r="A11" s="8">
        <v>2016.0</v>
      </c>
      <c r="B11" s="8">
        <v>11.0</v>
      </c>
      <c r="C11" s="8">
        <v>446.0</v>
      </c>
      <c r="D11" s="8" t="s">
        <v>27</v>
      </c>
      <c r="E11" s="8">
        <v>361.0</v>
      </c>
      <c r="F11" s="8" t="s">
        <v>38</v>
      </c>
      <c r="G11" s="8" t="s">
        <v>22</v>
      </c>
      <c r="H11" s="8" t="s">
        <v>23</v>
      </c>
      <c r="I11" s="8">
        <v>42.0</v>
      </c>
      <c r="J11" s="9">
        <v>42242.0</v>
      </c>
      <c r="K11" s="9"/>
      <c r="L11" s="8">
        <v>168.0</v>
      </c>
      <c r="M11" s="8">
        <v>168.0</v>
      </c>
      <c r="N11" s="8" t="s">
        <v>39</v>
      </c>
      <c r="O11" s="8"/>
      <c r="P11" s="10"/>
    </row>
    <row r="12">
      <c r="A12" s="8">
        <v>2016.0</v>
      </c>
      <c r="B12" s="8">
        <v>11.0</v>
      </c>
      <c r="C12" s="8">
        <v>446.0</v>
      </c>
      <c r="D12" s="8" t="s">
        <v>27</v>
      </c>
      <c r="E12" s="8">
        <v>380.0</v>
      </c>
      <c r="F12" s="8" t="s">
        <v>40</v>
      </c>
      <c r="G12" s="8" t="s">
        <v>22</v>
      </c>
      <c r="H12" s="8" t="s">
        <v>23</v>
      </c>
      <c r="I12" s="8">
        <v>48.0</v>
      </c>
      <c r="J12" s="9">
        <v>42284.0</v>
      </c>
      <c r="K12" s="9"/>
      <c r="L12" s="8">
        <v>168.0</v>
      </c>
      <c r="M12" s="8">
        <v>168.0</v>
      </c>
      <c r="N12" s="8" t="s">
        <v>32</v>
      </c>
      <c r="O12" s="8"/>
      <c r="P12" s="10"/>
    </row>
    <row r="13">
      <c r="A13" s="8">
        <v>2016.0</v>
      </c>
      <c r="B13" s="8">
        <v>11.0</v>
      </c>
      <c r="C13" s="8">
        <v>446.0</v>
      </c>
      <c r="D13" s="8" t="s">
        <v>27</v>
      </c>
      <c r="E13" s="8">
        <v>382.0</v>
      </c>
      <c r="F13" s="8" t="s">
        <v>41</v>
      </c>
      <c r="G13" s="8" t="s">
        <v>22</v>
      </c>
      <c r="H13" s="8" t="s">
        <v>23</v>
      </c>
      <c r="I13" s="8">
        <v>48.0</v>
      </c>
      <c r="J13" s="9">
        <v>42473.0</v>
      </c>
      <c r="K13" s="9"/>
      <c r="L13" s="8">
        <v>168.0</v>
      </c>
      <c r="M13" s="8">
        <v>168.0</v>
      </c>
      <c r="N13" s="8" t="s">
        <v>42</v>
      </c>
      <c r="O13" s="8"/>
      <c r="P13" s="10"/>
    </row>
    <row r="14">
      <c r="A14" s="8">
        <v>2016.0</v>
      </c>
      <c r="B14" s="8">
        <v>11.0</v>
      </c>
      <c r="C14" s="8">
        <v>433.0</v>
      </c>
      <c r="D14" s="8" t="s">
        <v>43</v>
      </c>
      <c r="E14" s="8">
        <v>420.0</v>
      </c>
      <c r="F14" s="8" t="s">
        <v>44</v>
      </c>
      <c r="G14" s="8" t="s">
        <v>22</v>
      </c>
      <c r="H14" s="8" t="s">
        <v>23</v>
      </c>
      <c r="I14" s="8">
        <v>45.0</v>
      </c>
      <c r="J14" s="9">
        <v>42681.0</v>
      </c>
      <c r="K14" s="9"/>
      <c r="L14" s="8">
        <v>138.0</v>
      </c>
      <c r="M14" s="8">
        <v>138.0</v>
      </c>
      <c r="N14" s="8" t="s">
        <v>26</v>
      </c>
      <c r="O14" s="8"/>
      <c r="P14" s="10"/>
    </row>
    <row r="15">
      <c r="A15" s="8">
        <v>2016.0</v>
      </c>
      <c r="B15" s="8">
        <v>11.0</v>
      </c>
      <c r="C15" s="8">
        <v>203.0</v>
      </c>
      <c r="D15" s="8" t="s">
        <v>45</v>
      </c>
      <c r="E15" s="8">
        <v>425.0</v>
      </c>
      <c r="F15" s="8" t="s">
        <v>46</v>
      </c>
      <c r="G15" s="8" t="s">
        <v>22</v>
      </c>
      <c r="H15" s="8" t="s">
        <v>23</v>
      </c>
      <c r="I15" s="8">
        <v>42.0</v>
      </c>
      <c r="J15" s="9">
        <v>42025.0</v>
      </c>
      <c r="K15" s="9"/>
      <c r="L15" s="8">
        <v>104.0</v>
      </c>
      <c r="M15" s="8">
        <v>104.0</v>
      </c>
      <c r="N15" s="8" t="s">
        <v>26</v>
      </c>
      <c r="O15" s="8"/>
      <c r="P15" s="10"/>
    </row>
    <row r="16">
      <c r="A16" s="8">
        <v>2016.0</v>
      </c>
      <c r="B16" s="8">
        <v>11.0</v>
      </c>
      <c r="C16" s="8">
        <v>346.0</v>
      </c>
      <c r="D16" s="8" t="s">
        <v>47</v>
      </c>
      <c r="E16" s="8">
        <v>436.0</v>
      </c>
      <c r="F16" s="8" t="s">
        <v>48</v>
      </c>
      <c r="G16" s="8" t="s">
        <v>49</v>
      </c>
      <c r="H16" s="8" t="s">
        <v>23</v>
      </c>
      <c r="I16" s="8">
        <v>4000.0</v>
      </c>
      <c r="J16" s="9">
        <v>42084.0</v>
      </c>
      <c r="K16" s="9"/>
      <c r="L16" s="8">
        <v>176.0</v>
      </c>
      <c r="M16" s="8">
        <v>176.0</v>
      </c>
      <c r="N16" s="8" t="s">
        <v>50</v>
      </c>
      <c r="O16" s="8"/>
      <c r="P16" s="10"/>
    </row>
    <row r="17">
      <c r="A17" s="8">
        <v>2016.0</v>
      </c>
      <c r="B17" s="8">
        <v>11.0</v>
      </c>
      <c r="C17" s="8">
        <v>132.0</v>
      </c>
      <c r="D17" s="8" t="s">
        <v>51</v>
      </c>
      <c r="E17" s="8">
        <v>449.0</v>
      </c>
      <c r="F17" s="8" t="s">
        <v>52</v>
      </c>
      <c r="G17" s="8" t="s">
        <v>22</v>
      </c>
      <c r="H17" s="8" t="s">
        <v>23</v>
      </c>
      <c r="I17" s="8">
        <v>20.0</v>
      </c>
      <c r="J17" s="9">
        <v>42410.0</v>
      </c>
      <c r="K17" s="9"/>
      <c r="L17" s="8">
        <v>160.0</v>
      </c>
      <c r="M17" s="8">
        <v>160.0</v>
      </c>
      <c r="N17" s="8" t="s">
        <v>32</v>
      </c>
      <c r="O17" s="8"/>
      <c r="P17" s="10"/>
    </row>
    <row r="18">
      <c r="A18" s="8">
        <v>2016.0</v>
      </c>
      <c r="B18" s="8">
        <v>11.0</v>
      </c>
      <c r="C18" s="8">
        <v>341.0</v>
      </c>
      <c r="D18" s="8" t="s">
        <v>53</v>
      </c>
      <c r="E18" s="8">
        <v>451.0</v>
      </c>
      <c r="F18" s="8" t="s">
        <v>54</v>
      </c>
      <c r="G18" s="8" t="s">
        <v>22</v>
      </c>
      <c r="H18" s="8" t="s">
        <v>23</v>
      </c>
      <c r="I18" s="8">
        <v>50.0</v>
      </c>
      <c r="J18" s="9">
        <v>42075.0</v>
      </c>
      <c r="K18" s="9"/>
      <c r="L18" s="8">
        <v>160.0</v>
      </c>
      <c r="M18" s="8">
        <v>160.0</v>
      </c>
      <c r="N18" s="8" t="s">
        <v>32</v>
      </c>
      <c r="O18" s="8"/>
      <c r="P18" s="10"/>
    </row>
    <row r="19">
      <c r="A19" s="8">
        <v>2016.0</v>
      </c>
      <c r="B19" s="8">
        <v>11.0</v>
      </c>
      <c r="C19" s="8">
        <v>341.0</v>
      </c>
      <c r="D19" s="8" t="s">
        <v>53</v>
      </c>
      <c r="E19" s="8">
        <v>460.0</v>
      </c>
      <c r="F19" s="8" t="s">
        <v>55</v>
      </c>
      <c r="G19" s="8" t="s">
        <v>22</v>
      </c>
      <c r="H19" s="8" t="s">
        <v>23</v>
      </c>
      <c r="I19" s="8">
        <v>57.0</v>
      </c>
      <c r="J19" s="9">
        <v>42116.0</v>
      </c>
      <c r="K19" s="9"/>
      <c r="L19" s="8">
        <v>176.0</v>
      </c>
      <c r="M19" s="8">
        <v>176.0</v>
      </c>
      <c r="N19" s="8" t="s">
        <v>56</v>
      </c>
      <c r="O19" s="8"/>
      <c r="P19" s="10"/>
    </row>
    <row r="20">
      <c r="A20" s="8">
        <v>2016.0</v>
      </c>
      <c r="B20" s="8">
        <v>11.0</v>
      </c>
      <c r="C20" s="8">
        <v>341.0</v>
      </c>
      <c r="D20" s="8" t="s">
        <v>53</v>
      </c>
      <c r="E20" s="8">
        <v>473.0</v>
      </c>
      <c r="F20" s="8" t="s">
        <v>57</v>
      </c>
      <c r="G20" s="8" t="s">
        <v>22</v>
      </c>
      <c r="H20" s="8" t="s">
        <v>23</v>
      </c>
      <c r="I20" s="8">
        <v>57.0</v>
      </c>
      <c r="J20" s="9">
        <v>41992.0</v>
      </c>
      <c r="K20" s="9">
        <v>42688.0</v>
      </c>
      <c r="L20" s="8">
        <v>80.0</v>
      </c>
      <c r="M20" s="8">
        <v>80.0</v>
      </c>
      <c r="N20" s="8" t="s">
        <v>56</v>
      </c>
      <c r="O20" s="8"/>
      <c r="P20" s="10"/>
    </row>
    <row r="21" ht="15.75" customHeight="1">
      <c r="A21" s="8">
        <v>2016.0</v>
      </c>
      <c r="B21" s="8">
        <v>11.0</v>
      </c>
      <c r="C21" s="8">
        <v>531.0</v>
      </c>
      <c r="D21" s="8" t="s">
        <v>58</v>
      </c>
      <c r="E21" s="8">
        <v>500.0</v>
      </c>
      <c r="F21" s="8" t="s">
        <v>59</v>
      </c>
      <c r="G21" s="8" t="s">
        <v>22</v>
      </c>
      <c r="H21" s="8" t="s">
        <v>23</v>
      </c>
      <c r="I21" s="8">
        <v>37.0</v>
      </c>
      <c r="J21" s="9">
        <v>42459.0</v>
      </c>
      <c r="K21" s="9"/>
      <c r="L21" s="8">
        <v>160.0</v>
      </c>
      <c r="M21" s="8">
        <v>160.0</v>
      </c>
      <c r="N21" s="8" t="s">
        <v>32</v>
      </c>
      <c r="O21" s="8"/>
      <c r="P21" s="10"/>
    </row>
    <row r="22" ht="15.75" customHeight="1">
      <c r="A22" s="8">
        <v>2016.0</v>
      </c>
      <c r="B22" s="8">
        <v>11.0</v>
      </c>
      <c r="C22" s="8">
        <v>531.0</v>
      </c>
      <c r="D22" s="8" t="s">
        <v>58</v>
      </c>
      <c r="E22" s="8">
        <v>502.0</v>
      </c>
      <c r="F22" s="8" t="s">
        <v>60</v>
      </c>
      <c r="G22" s="8" t="s">
        <v>22</v>
      </c>
      <c r="H22" s="8" t="s">
        <v>23</v>
      </c>
      <c r="I22" s="8">
        <v>40.0</v>
      </c>
      <c r="J22" s="9">
        <v>42459.0</v>
      </c>
      <c r="K22" s="9"/>
      <c r="L22" s="8">
        <v>176.0</v>
      </c>
      <c r="M22" s="8">
        <v>176.0</v>
      </c>
      <c r="N22" s="8" t="s">
        <v>56</v>
      </c>
      <c r="O22" s="8"/>
      <c r="P22" s="10"/>
    </row>
    <row r="23" ht="15.75" customHeight="1">
      <c r="A23" s="8">
        <v>2016.0</v>
      </c>
      <c r="B23" s="8">
        <v>11.0</v>
      </c>
      <c r="C23" s="8">
        <v>386.0</v>
      </c>
      <c r="D23" s="8" t="s">
        <v>61</v>
      </c>
      <c r="E23" s="8">
        <v>531.0</v>
      </c>
      <c r="F23" s="8" t="s">
        <v>62</v>
      </c>
      <c r="G23" s="8" t="s">
        <v>49</v>
      </c>
      <c r="H23" s="8" t="s">
        <v>23</v>
      </c>
      <c r="I23" s="8">
        <v>5800.0</v>
      </c>
      <c r="J23" s="9">
        <v>42179.0</v>
      </c>
      <c r="K23" s="9"/>
      <c r="L23" s="8">
        <v>168.0</v>
      </c>
      <c r="M23" s="8">
        <v>168.0</v>
      </c>
      <c r="N23" s="8" t="s">
        <v>26</v>
      </c>
      <c r="O23" s="8"/>
      <c r="P23" s="10"/>
    </row>
    <row r="24" ht="15.75" customHeight="1">
      <c r="A24" s="8">
        <v>2016.0</v>
      </c>
      <c r="B24" s="8">
        <v>11.0</v>
      </c>
      <c r="C24" s="8">
        <v>247.0</v>
      </c>
      <c r="D24" s="8" t="s">
        <v>63</v>
      </c>
      <c r="E24" s="8">
        <v>541.0</v>
      </c>
      <c r="F24" s="8" t="s">
        <v>64</v>
      </c>
      <c r="G24" s="8" t="s">
        <v>49</v>
      </c>
      <c r="H24" s="8" t="s">
        <v>23</v>
      </c>
      <c r="I24" s="8">
        <v>5500.0</v>
      </c>
      <c r="J24" s="9">
        <v>42291.0</v>
      </c>
      <c r="K24" s="9"/>
      <c r="L24" s="8">
        <v>176.0</v>
      </c>
      <c r="M24" s="8">
        <v>176.0</v>
      </c>
      <c r="N24" s="8" t="s">
        <v>65</v>
      </c>
      <c r="O24" s="8"/>
      <c r="P24" s="10"/>
    </row>
    <row r="25" ht="15.75" customHeight="1">
      <c r="A25" s="8">
        <v>2016.0</v>
      </c>
      <c r="B25" s="8">
        <v>11.0</v>
      </c>
      <c r="C25" s="8">
        <v>247.0</v>
      </c>
      <c r="D25" s="8" t="s">
        <v>63</v>
      </c>
      <c r="E25" s="8">
        <v>548.0</v>
      </c>
      <c r="F25" s="8" t="s">
        <v>66</v>
      </c>
      <c r="G25" s="8" t="s">
        <v>49</v>
      </c>
      <c r="H25" s="8" t="s">
        <v>23</v>
      </c>
      <c r="I25" s="8">
        <v>5900.0</v>
      </c>
      <c r="J25" s="9">
        <v>42305.0</v>
      </c>
      <c r="K25" s="9"/>
      <c r="L25" s="8">
        <v>160.0</v>
      </c>
      <c r="M25" s="8">
        <v>152.0</v>
      </c>
      <c r="N25" s="8" t="s">
        <v>56</v>
      </c>
      <c r="O25" s="8"/>
      <c r="P25" s="10"/>
    </row>
    <row r="26" ht="15.75" customHeight="1">
      <c r="A26" s="8">
        <v>2016.0</v>
      </c>
      <c r="B26" s="8">
        <v>11.0</v>
      </c>
      <c r="C26" s="8">
        <v>247.0</v>
      </c>
      <c r="D26" s="8" t="s">
        <v>63</v>
      </c>
      <c r="E26" s="8">
        <v>557.0</v>
      </c>
      <c r="F26" s="8" t="s">
        <v>67</v>
      </c>
      <c r="G26" s="8" t="s">
        <v>49</v>
      </c>
      <c r="H26" s="8" t="s">
        <v>23</v>
      </c>
      <c r="I26" s="8">
        <v>5200.0</v>
      </c>
      <c r="J26" s="9">
        <v>42298.0</v>
      </c>
      <c r="K26" s="9"/>
      <c r="L26" s="8">
        <v>176.0</v>
      </c>
      <c r="M26" s="8">
        <v>176.0</v>
      </c>
      <c r="N26" s="8" t="s">
        <v>65</v>
      </c>
      <c r="O26" s="8"/>
      <c r="P26" s="10"/>
    </row>
    <row r="27" ht="15.75" customHeight="1">
      <c r="A27" s="8">
        <v>2016.0</v>
      </c>
      <c r="B27" s="8">
        <v>11.0</v>
      </c>
      <c r="C27" s="8">
        <v>247.0</v>
      </c>
      <c r="D27" s="8" t="s">
        <v>68</v>
      </c>
      <c r="E27" s="8">
        <v>557.0</v>
      </c>
      <c r="F27" s="8" t="s">
        <v>67</v>
      </c>
      <c r="G27" s="8" t="s">
        <v>49</v>
      </c>
      <c r="H27" s="8" t="s">
        <v>23</v>
      </c>
      <c r="I27" s="8">
        <v>5800.0</v>
      </c>
      <c r="J27" s="9">
        <v>42298.0</v>
      </c>
      <c r="K27" s="9"/>
      <c r="L27" s="8">
        <v>176.0</v>
      </c>
      <c r="M27" s="8">
        <v>176.0</v>
      </c>
      <c r="N27" s="8" t="s">
        <v>65</v>
      </c>
      <c r="O27" s="8"/>
      <c r="P27" s="10"/>
    </row>
    <row r="28" ht="15.75" customHeight="1">
      <c r="A28" s="8">
        <v>2016.0</v>
      </c>
      <c r="B28" s="8">
        <v>11.0</v>
      </c>
      <c r="C28" s="8">
        <v>247.0</v>
      </c>
      <c r="D28" s="8" t="s">
        <v>63</v>
      </c>
      <c r="E28" s="8">
        <v>569.0</v>
      </c>
      <c r="F28" s="8" t="s">
        <v>69</v>
      </c>
      <c r="G28" s="8" t="s">
        <v>49</v>
      </c>
      <c r="H28" s="8" t="s">
        <v>23</v>
      </c>
      <c r="I28" s="8">
        <v>5500.0</v>
      </c>
      <c r="J28" s="9">
        <v>42270.0</v>
      </c>
      <c r="K28" s="9"/>
      <c r="L28" s="8">
        <v>165.0</v>
      </c>
      <c r="M28" s="8">
        <v>165.0</v>
      </c>
      <c r="N28" s="8" t="s">
        <v>26</v>
      </c>
      <c r="O28" s="8"/>
      <c r="P28" s="10"/>
    </row>
    <row r="29" ht="15.75" customHeight="1">
      <c r="A29" s="8">
        <v>2016.0</v>
      </c>
      <c r="B29" s="8">
        <v>11.0</v>
      </c>
      <c r="C29" s="8">
        <v>247.0</v>
      </c>
      <c r="D29" s="8" t="s">
        <v>63</v>
      </c>
      <c r="E29" s="8">
        <v>583.0</v>
      </c>
      <c r="F29" s="8" t="s">
        <v>70</v>
      </c>
      <c r="G29" s="8" t="s">
        <v>49</v>
      </c>
      <c r="H29" s="8" t="s">
        <v>23</v>
      </c>
      <c r="I29" s="8">
        <v>5300.0</v>
      </c>
      <c r="J29" s="9">
        <v>42417.0</v>
      </c>
      <c r="K29" s="9"/>
      <c r="L29" s="8">
        <v>176.0</v>
      </c>
      <c r="M29" s="8">
        <v>176.0</v>
      </c>
      <c r="N29" s="8" t="s">
        <v>56</v>
      </c>
      <c r="O29" s="8"/>
      <c r="P29" s="10"/>
    </row>
    <row r="30" ht="15.75" customHeight="1">
      <c r="A30" s="8">
        <v>2016.0</v>
      </c>
      <c r="B30" s="8">
        <v>11.0</v>
      </c>
      <c r="C30" s="8">
        <v>247.0</v>
      </c>
      <c r="D30" s="8" t="s">
        <v>63</v>
      </c>
      <c r="E30" s="8">
        <v>592.0</v>
      </c>
      <c r="F30" s="8" t="s">
        <v>71</v>
      </c>
      <c r="G30" s="8" t="s">
        <v>49</v>
      </c>
      <c r="H30" s="8" t="s">
        <v>23</v>
      </c>
      <c r="I30" s="8">
        <v>5900.0</v>
      </c>
      <c r="J30" s="9">
        <v>42067.0</v>
      </c>
      <c r="K30" s="9"/>
      <c r="L30" s="8">
        <v>162.0</v>
      </c>
      <c r="M30" s="8">
        <v>162.0</v>
      </c>
      <c r="N30" s="8" t="s">
        <v>56</v>
      </c>
      <c r="O30" s="8"/>
      <c r="P30" s="10"/>
    </row>
    <row r="31" ht="15.75" customHeight="1">
      <c r="A31" s="8">
        <v>2016.0</v>
      </c>
      <c r="B31" s="8">
        <v>11.0</v>
      </c>
      <c r="C31" s="8">
        <v>247.0</v>
      </c>
      <c r="D31" s="8" t="s">
        <v>63</v>
      </c>
      <c r="E31" s="8">
        <v>601.0</v>
      </c>
      <c r="F31" s="8" t="s">
        <v>72</v>
      </c>
      <c r="G31" s="8" t="s">
        <v>49</v>
      </c>
      <c r="H31" s="8" t="s">
        <v>23</v>
      </c>
      <c r="I31" s="8">
        <v>5200.0</v>
      </c>
      <c r="J31" s="9">
        <v>42410.0</v>
      </c>
      <c r="K31" s="9"/>
      <c r="L31" s="8">
        <v>160.0</v>
      </c>
      <c r="M31" s="8">
        <v>160.0</v>
      </c>
      <c r="N31" s="8" t="s">
        <v>42</v>
      </c>
      <c r="O31" s="8"/>
      <c r="P31" s="10"/>
    </row>
    <row r="32" ht="15.75" customHeight="1">
      <c r="A32" s="8">
        <v>2016.0</v>
      </c>
      <c r="B32" s="8">
        <v>11.0</v>
      </c>
      <c r="C32" s="8">
        <v>537.0</v>
      </c>
      <c r="D32" s="8" t="s">
        <v>73</v>
      </c>
      <c r="E32" s="8">
        <v>620.0</v>
      </c>
      <c r="F32" s="8" t="s">
        <v>74</v>
      </c>
      <c r="G32" s="8" t="s">
        <v>22</v>
      </c>
      <c r="H32" s="8" t="s">
        <v>23</v>
      </c>
      <c r="I32" s="8">
        <v>48.0</v>
      </c>
      <c r="J32" s="9">
        <v>42494.0</v>
      </c>
      <c r="K32" s="9"/>
      <c r="L32" s="8">
        <v>168.0</v>
      </c>
      <c r="M32" s="8">
        <v>168.0</v>
      </c>
      <c r="N32" s="8" t="s">
        <v>26</v>
      </c>
      <c r="O32" s="8"/>
      <c r="P32" s="10"/>
    </row>
    <row r="33" ht="15.75" customHeight="1">
      <c r="A33" s="8">
        <v>2016.0</v>
      </c>
      <c r="B33" s="8">
        <v>11.0</v>
      </c>
      <c r="C33" s="8">
        <v>508.0</v>
      </c>
      <c r="D33" s="8" t="s">
        <v>68</v>
      </c>
      <c r="E33" s="8">
        <v>621.0</v>
      </c>
      <c r="F33" s="8" t="s">
        <v>75</v>
      </c>
      <c r="G33" s="8" t="s">
        <v>49</v>
      </c>
      <c r="H33" s="8" t="s">
        <v>23</v>
      </c>
      <c r="I33" s="8">
        <v>6300.0</v>
      </c>
      <c r="J33" s="9">
        <v>42342.0</v>
      </c>
      <c r="K33" s="9"/>
      <c r="L33" s="8">
        <v>177.0</v>
      </c>
      <c r="M33" s="8">
        <v>177.0</v>
      </c>
      <c r="N33" s="8" t="s">
        <v>26</v>
      </c>
      <c r="O33" s="8"/>
      <c r="P33" s="10"/>
    </row>
    <row r="34" ht="15.75" customHeight="1">
      <c r="A34" s="8">
        <v>2016.0</v>
      </c>
      <c r="B34" s="8">
        <v>11.0</v>
      </c>
      <c r="C34" s="8">
        <v>508.0</v>
      </c>
      <c r="D34" s="8" t="s">
        <v>68</v>
      </c>
      <c r="E34" s="8">
        <v>630.0</v>
      </c>
      <c r="F34" s="8" t="s">
        <v>76</v>
      </c>
      <c r="G34" s="8" t="s">
        <v>49</v>
      </c>
      <c r="H34" s="8" t="s">
        <v>23</v>
      </c>
      <c r="I34" s="8">
        <v>5800.0</v>
      </c>
      <c r="J34" s="9">
        <v>42342.0</v>
      </c>
      <c r="K34" s="9"/>
      <c r="L34" s="8">
        <v>176.0</v>
      </c>
      <c r="M34" s="8">
        <v>176.0</v>
      </c>
      <c r="N34" s="8" t="s">
        <v>56</v>
      </c>
      <c r="O34" s="8"/>
      <c r="P34" s="10"/>
    </row>
    <row r="35" ht="15.75" customHeight="1">
      <c r="A35" s="8">
        <v>2016.0</v>
      </c>
      <c r="B35" s="8">
        <v>11.0</v>
      </c>
      <c r="C35" s="8">
        <v>309.0</v>
      </c>
      <c r="D35" s="8" t="s">
        <v>77</v>
      </c>
      <c r="E35" s="8">
        <v>631.0</v>
      </c>
      <c r="F35" s="8" t="s">
        <v>78</v>
      </c>
      <c r="G35" s="8" t="s">
        <v>22</v>
      </c>
      <c r="H35" s="8" t="s">
        <v>23</v>
      </c>
      <c r="I35" s="8">
        <v>49.0</v>
      </c>
      <c r="J35" s="9">
        <v>42403.0</v>
      </c>
      <c r="K35" s="9"/>
      <c r="L35" s="8">
        <v>89.0</v>
      </c>
      <c r="M35" s="8">
        <v>89.0</v>
      </c>
      <c r="N35" s="8" t="s">
        <v>32</v>
      </c>
      <c r="O35" s="8"/>
      <c r="P35" s="10"/>
    </row>
    <row r="36" ht="15.75" customHeight="1">
      <c r="A36" s="8">
        <v>2016.0</v>
      </c>
      <c r="B36" s="8">
        <v>11.0</v>
      </c>
      <c r="C36" s="8">
        <v>75.0</v>
      </c>
      <c r="D36" s="8" t="s">
        <v>79</v>
      </c>
      <c r="E36" s="8">
        <v>652.0</v>
      </c>
      <c r="F36" s="8" t="s">
        <v>80</v>
      </c>
      <c r="G36" s="8" t="s">
        <v>49</v>
      </c>
      <c r="H36" s="8" t="s">
        <v>23</v>
      </c>
      <c r="I36" s="8">
        <v>5900.0</v>
      </c>
      <c r="J36" s="9">
        <v>41844.0</v>
      </c>
      <c r="K36" s="9"/>
      <c r="L36" s="8">
        <v>160.0</v>
      </c>
      <c r="M36" s="8">
        <v>160.0</v>
      </c>
      <c r="N36" s="8" t="s">
        <v>26</v>
      </c>
      <c r="O36" s="8"/>
      <c r="P36" s="10"/>
    </row>
    <row r="37" ht="15.75" customHeight="1">
      <c r="A37" s="8">
        <v>2016.0</v>
      </c>
      <c r="B37" s="8">
        <v>11.0</v>
      </c>
      <c r="C37" s="8">
        <v>75.0</v>
      </c>
      <c r="D37" s="8" t="s">
        <v>79</v>
      </c>
      <c r="E37" s="8">
        <v>657.0</v>
      </c>
      <c r="F37" s="8" t="s">
        <v>81</v>
      </c>
      <c r="G37" s="8" t="s">
        <v>49</v>
      </c>
      <c r="H37" s="8" t="s">
        <v>23</v>
      </c>
      <c r="I37" s="8">
        <v>5800.0</v>
      </c>
      <c r="J37" s="9">
        <v>42335.0</v>
      </c>
      <c r="K37" s="9"/>
      <c r="L37" s="8">
        <v>176.0</v>
      </c>
      <c r="M37" s="8">
        <v>176.0</v>
      </c>
      <c r="N37" s="8" t="s">
        <v>26</v>
      </c>
      <c r="O37" s="8"/>
      <c r="P37" s="10"/>
    </row>
    <row r="38" ht="15.75" customHeight="1">
      <c r="A38" s="8">
        <v>2016.0</v>
      </c>
      <c r="B38" s="8">
        <v>11.0</v>
      </c>
      <c r="C38" s="8">
        <v>75.0</v>
      </c>
      <c r="D38" s="8" t="s">
        <v>79</v>
      </c>
      <c r="E38" s="8">
        <v>663.0</v>
      </c>
      <c r="F38" s="8" t="s">
        <v>82</v>
      </c>
      <c r="G38" s="8" t="s">
        <v>49</v>
      </c>
      <c r="H38" s="8" t="s">
        <v>23</v>
      </c>
      <c r="I38" s="8">
        <v>45.0</v>
      </c>
      <c r="J38" s="9">
        <v>42389.0</v>
      </c>
      <c r="K38" s="9"/>
      <c r="L38" s="8">
        <v>176.0</v>
      </c>
      <c r="M38" s="8">
        <v>0.0</v>
      </c>
      <c r="N38" s="8" t="s">
        <v>26</v>
      </c>
      <c r="O38" s="8"/>
      <c r="P38" s="10"/>
    </row>
    <row r="39" ht="15.75" customHeight="1">
      <c r="A39" s="8">
        <v>2016.0</v>
      </c>
      <c r="B39" s="8">
        <v>11.0</v>
      </c>
      <c r="C39" s="8">
        <v>75.0</v>
      </c>
      <c r="D39" s="8" t="s">
        <v>79</v>
      </c>
      <c r="E39" s="8">
        <v>664.0</v>
      </c>
      <c r="F39" s="8" t="s">
        <v>83</v>
      </c>
      <c r="G39" s="8" t="s">
        <v>49</v>
      </c>
      <c r="H39" s="8" t="s">
        <v>23</v>
      </c>
      <c r="I39" s="8">
        <v>5800.0</v>
      </c>
      <c r="J39" s="9">
        <v>42179.0</v>
      </c>
      <c r="K39" s="9"/>
      <c r="L39" s="8">
        <v>184.0</v>
      </c>
      <c r="M39" s="8">
        <v>184.0</v>
      </c>
      <c r="N39" s="8" t="s">
        <v>56</v>
      </c>
      <c r="O39" s="8"/>
      <c r="P39" s="10"/>
    </row>
    <row r="40" ht="15.75" customHeight="1">
      <c r="A40" s="8">
        <v>2016.0</v>
      </c>
      <c r="B40" s="8">
        <v>11.0</v>
      </c>
      <c r="C40" s="8">
        <v>75.0</v>
      </c>
      <c r="D40" s="8" t="s">
        <v>79</v>
      </c>
      <c r="E40" s="8">
        <v>679.0</v>
      </c>
      <c r="F40" s="8" t="s">
        <v>84</v>
      </c>
      <c r="G40" s="8" t="s">
        <v>49</v>
      </c>
      <c r="H40" s="8" t="s">
        <v>23</v>
      </c>
      <c r="I40" s="8">
        <v>5950.0</v>
      </c>
      <c r="J40" s="9">
        <v>41129.0</v>
      </c>
      <c r="K40" s="9"/>
      <c r="L40" s="8">
        <v>168.0</v>
      </c>
      <c r="M40" s="8">
        <v>168.0</v>
      </c>
      <c r="N40" s="8" t="s">
        <v>26</v>
      </c>
      <c r="O40" s="8"/>
      <c r="P40" s="10"/>
    </row>
    <row r="41" ht="15.75" customHeight="1">
      <c r="A41" s="8">
        <v>2016.0</v>
      </c>
      <c r="B41" s="8">
        <v>11.0</v>
      </c>
      <c r="C41" s="8">
        <v>75.0</v>
      </c>
      <c r="D41" s="8" t="s">
        <v>79</v>
      </c>
      <c r="E41" s="8">
        <v>680.0</v>
      </c>
      <c r="F41" s="8" t="s">
        <v>85</v>
      </c>
      <c r="G41" s="8" t="s">
        <v>49</v>
      </c>
      <c r="H41" s="8" t="s">
        <v>23</v>
      </c>
      <c r="I41" s="8">
        <v>6400.0</v>
      </c>
      <c r="J41" s="9">
        <v>41549.0</v>
      </c>
      <c r="K41" s="9"/>
      <c r="L41" s="8">
        <v>168.0</v>
      </c>
      <c r="M41" s="8">
        <v>160.0</v>
      </c>
      <c r="N41" s="8" t="s">
        <v>26</v>
      </c>
      <c r="O41" s="8"/>
      <c r="P41" s="10"/>
    </row>
    <row r="42" ht="15.75" customHeight="1">
      <c r="A42" s="8">
        <v>2016.0</v>
      </c>
      <c r="B42" s="8">
        <v>11.0</v>
      </c>
      <c r="C42" s="8">
        <v>75.0</v>
      </c>
      <c r="D42" s="8" t="s">
        <v>79</v>
      </c>
      <c r="E42" s="8">
        <v>682.0</v>
      </c>
      <c r="F42" s="8" t="s">
        <v>86</v>
      </c>
      <c r="G42" s="8" t="s">
        <v>49</v>
      </c>
      <c r="H42" s="8" t="s">
        <v>23</v>
      </c>
      <c r="I42" s="8">
        <v>0.0</v>
      </c>
      <c r="J42" s="9">
        <v>41326.0</v>
      </c>
      <c r="K42" s="9"/>
      <c r="L42" s="8">
        <v>168.0</v>
      </c>
      <c r="M42" s="8">
        <v>168.0</v>
      </c>
      <c r="N42" s="8" t="s">
        <v>26</v>
      </c>
      <c r="O42" s="8"/>
      <c r="P42" s="10"/>
    </row>
    <row r="43" ht="15.75" customHeight="1">
      <c r="A43" s="8">
        <v>2016.0</v>
      </c>
      <c r="B43" s="8">
        <v>11.0</v>
      </c>
      <c r="C43" s="8">
        <v>75.0</v>
      </c>
      <c r="D43" s="8" t="s">
        <v>79</v>
      </c>
      <c r="E43" s="8">
        <v>684.0</v>
      </c>
      <c r="F43" s="8" t="s">
        <v>87</v>
      </c>
      <c r="G43" s="8" t="s">
        <v>49</v>
      </c>
      <c r="H43" s="8" t="s">
        <v>23</v>
      </c>
      <c r="I43" s="8">
        <v>6100.0</v>
      </c>
      <c r="J43" s="9">
        <v>41256.0</v>
      </c>
      <c r="K43" s="9"/>
      <c r="L43" s="8">
        <v>168.0</v>
      </c>
      <c r="M43" s="8">
        <v>168.0</v>
      </c>
      <c r="N43" s="8" t="s">
        <v>26</v>
      </c>
      <c r="O43" s="8"/>
      <c r="P43" s="10"/>
    </row>
    <row r="44" ht="15.75" customHeight="1">
      <c r="A44" s="8">
        <v>2016.0</v>
      </c>
      <c r="B44" s="8">
        <v>11.0</v>
      </c>
      <c r="C44" s="8">
        <v>75.0</v>
      </c>
      <c r="D44" s="8" t="s">
        <v>79</v>
      </c>
      <c r="E44" s="8">
        <v>685.0</v>
      </c>
      <c r="F44" s="8" t="s">
        <v>88</v>
      </c>
      <c r="G44" s="8" t="s">
        <v>49</v>
      </c>
      <c r="H44" s="8" t="s">
        <v>23</v>
      </c>
      <c r="I44" s="8">
        <v>5200.0</v>
      </c>
      <c r="J44" s="9">
        <v>42291.0</v>
      </c>
      <c r="K44" s="9"/>
      <c r="L44" s="8">
        <v>161.0</v>
      </c>
      <c r="M44" s="8">
        <v>161.0</v>
      </c>
      <c r="N44" s="8" t="s">
        <v>26</v>
      </c>
      <c r="O44" s="8"/>
      <c r="P44" s="10"/>
    </row>
    <row r="45" ht="15.75" customHeight="1">
      <c r="A45" s="8">
        <v>2016.0</v>
      </c>
      <c r="B45" s="8">
        <v>11.0</v>
      </c>
      <c r="C45" s="8">
        <v>395.0</v>
      </c>
      <c r="D45" s="8" t="s">
        <v>89</v>
      </c>
      <c r="E45" s="8">
        <v>690.0</v>
      </c>
      <c r="F45" s="8" t="s">
        <v>90</v>
      </c>
      <c r="G45" s="8" t="s">
        <v>22</v>
      </c>
      <c r="H45" s="8" t="s">
        <v>23</v>
      </c>
      <c r="I45" s="8">
        <v>33.0</v>
      </c>
      <c r="J45" s="9">
        <v>42077.0</v>
      </c>
      <c r="K45" s="9"/>
      <c r="L45" s="8">
        <v>176.0</v>
      </c>
      <c r="M45" s="8">
        <v>176.0</v>
      </c>
      <c r="N45" s="8" t="s">
        <v>26</v>
      </c>
      <c r="O45" s="8"/>
      <c r="P45" s="10"/>
    </row>
    <row r="46" ht="15.75" customHeight="1">
      <c r="A46" s="8">
        <v>2016.0</v>
      </c>
      <c r="B46" s="8">
        <v>11.0</v>
      </c>
      <c r="C46" s="8">
        <v>105.0</v>
      </c>
      <c r="D46" s="8" t="s">
        <v>91</v>
      </c>
      <c r="E46" s="8">
        <v>694.0</v>
      </c>
      <c r="F46" s="8" t="s">
        <v>92</v>
      </c>
      <c r="G46" s="8" t="s">
        <v>49</v>
      </c>
      <c r="H46" s="8" t="s">
        <v>37</v>
      </c>
      <c r="I46" s="8">
        <v>92335.1</v>
      </c>
      <c r="J46" s="9">
        <v>42019.0</v>
      </c>
      <c r="K46" s="9"/>
      <c r="L46" s="8">
        <v>168.0</v>
      </c>
      <c r="M46" s="8">
        <v>168.0</v>
      </c>
      <c r="N46" s="8" t="s">
        <v>26</v>
      </c>
      <c r="O46" s="8"/>
      <c r="P46" s="10"/>
    </row>
    <row r="47" ht="15.75" customHeight="1">
      <c r="A47" s="8">
        <v>2016.0</v>
      </c>
      <c r="B47" s="8">
        <v>11.0</v>
      </c>
      <c r="C47" s="8">
        <v>105.0</v>
      </c>
      <c r="D47" s="8" t="s">
        <v>91</v>
      </c>
      <c r="E47" s="8">
        <v>701.0</v>
      </c>
      <c r="F47" s="8" t="s">
        <v>93</v>
      </c>
      <c r="G47" s="8" t="s">
        <v>49</v>
      </c>
      <c r="H47" s="8" t="s">
        <v>37</v>
      </c>
      <c r="I47" s="8">
        <v>82368.0</v>
      </c>
      <c r="J47" s="9">
        <v>42319.0</v>
      </c>
      <c r="K47" s="9"/>
      <c r="L47" s="8">
        <v>176.0</v>
      </c>
      <c r="M47" s="8">
        <v>176.0</v>
      </c>
      <c r="N47" s="8" t="s">
        <v>26</v>
      </c>
      <c r="O47" s="8"/>
      <c r="P47" s="10"/>
    </row>
    <row r="48" ht="15.75" customHeight="1">
      <c r="A48" s="8">
        <v>2016.0</v>
      </c>
      <c r="B48" s="8">
        <v>11.0</v>
      </c>
      <c r="C48" s="8">
        <v>105.0</v>
      </c>
      <c r="D48" s="8" t="s">
        <v>91</v>
      </c>
      <c r="E48" s="8">
        <v>704.0</v>
      </c>
      <c r="F48" s="8" t="s">
        <v>94</v>
      </c>
      <c r="G48" s="8" t="s">
        <v>49</v>
      </c>
      <c r="H48" s="8" t="s">
        <v>37</v>
      </c>
      <c r="I48" s="8">
        <v>86463.52</v>
      </c>
      <c r="J48" s="9">
        <v>42144.0</v>
      </c>
      <c r="K48" s="9"/>
      <c r="L48" s="8">
        <v>152.0</v>
      </c>
      <c r="M48" s="8">
        <v>152.0</v>
      </c>
      <c r="N48" s="8" t="s">
        <v>26</v>
      </c>
      <c r="O48" s="8"/>
      <c r="P48" s="10"/>
    </row>
    <row r="49" ht="15.75" customHeight="1">
      <c r="A49" s="8">
        <v>2016.0</v>
      </c>
      <c r="B49" s="8">
        <v>11.0</v>
      </c>
      <c r="C49" s="8">
        <v>105.0</v>
      </c>
      <c r="D49" s="8" t="s">
        <v>91</v>
      </c>
      <c r="E49" s="8">
        <v>707.0</v>
      </c>
      <c r="F49" s="8" t="s">
        <v>95</v>
      </c>
      <c r="G49" s="8" t="s">
        <v>49</v>
      </c>
      <c r="H49" s="8" t="s">
        <v>37</v>
      </c>
      <c r="I49" s="8">
        <v>91411.32</v>
      </c>
      <c r="J49" s="9">
        <v>41346.0</v>
      </c>
      <c r="K49" s="9"/>
      <c r="L49" s="8">
        <v>168.0</v>
      </c>
      <c r="M49" s="8">
        <v>168.0</v>
      </c>
      <c r="N49" s="8" t="s">
        <v>26</v>
      </c>
      <c r="O49" s="8"/>
      <c r="P49" s="10"/>
    </row>
    <row r="50" ht="15.75" customHeight="1">
      <c r="A50" s="8">
        <v>2016.0</v>
      </c>
      <c r="B50" s="8">
        <v>11.0</v>
      </c>
      <c r="C50" s="8">
        <v>105.0</v>
      </c>
      <c r="D50" s="8" t="s">
        <v>91</v>
      </c>
      <c r="E50" s="8">
        <v>709.0</v>
      </c>
      <c r="F50" s="8" t="s">
        <v>96</v>
      </c>
      <c r="G50" s="8" t="s">
        <v>49</v>
      </c>
      <c r="H50" s="8" t="s">
        <v>37</v>
      </c>
      <c r="I50" s="8">
        <v>82940.0</v>
      </c>
      <c r="J50" s="9">
        <v>42445.0</v>
      </c>
      <c r="K50" s="9"/>
      <c r="L50" s="8">
        <v>168.0</v>
      </c>
      <c r="M50" s="8">
        <v>160.0</v>
      </c>
      <c r="N50" s="8" t="s">
        <v>26</v>
      </c>
      <c r="O50" s="8"/>
      <c r="P50" s="10"/>
    </row>
    <row r="51" ht="15.75" customHeight="1">
      <c r="A51" s="8">
        <v>2016.0</v>
      </c>
      <c r="B51" s="8">
        <v>11.0</v>
      </c>
      <c r="C51" s="8">
        <v>105.0</v>
      </c>
      <c r="D51" s="8" t="s">
        <v>91</v>
      </c>
      <c r="E51" s="8">
        <v>711.0</v>
      </c>
      <c r="F51" s="8" t="s">
        <v>97</v>
      </c>
      <c r="G51" s="8" t="s">
        <v>49</v>
      </c>
      <c r="H51" s="8" t="s">
        <v>37</v>
      </c>
      <c r="I51" s="8">
        <v>92950.0</v>
      </c>
      <c r="J51" s="9">
        <v>42459.0</v>
      </c>
      <c r="K51" s="9"/>
      <c r="L51" s="8">
        <v>168.0</v>
      </c>
      <c r="M51" s="8">
        <v>168.0</v>
      </c>
      <c r="N51" s="8" t="s">
        <v>26</v>
      </c>
      <c r="O51" s="8"/>
      <c r="P51" s="10"/>
    </row>
    <row r="52" ht="15.75" customHeight="1">
      <c r="A52" s="8">
        <v>2016.0</v>
      </c>
      <c r="B52" s="8">
        <v>11.0</v>
      </c>
      <c r="C52" s="8">
        <v>105.0</v>
      </c>
      <c r="D52" s="8" t="s">
        <v>91</v>
      </c>
      <c r="E52" s="8">
        <v>724.0</v>
      </c>
      <c r="F52" s="8" t="s">
        <v>98</v>
      </c>
      <c r="G52" s="8" t="s">
        <v>49</v>
      </c>
      <c r="H52" s="8" t="s">
        <v>37</v>
      </c>
      <c r="I52" s="8">
        <v>85044.96</v>
      </c>
      <c r="J52" s="9">
        <v>42074.0</v>
      </c>
      <c r="K52" s="9"/>
      <c r="L52" s="8">
        <v>168.0</v>
      </c>
      <c r="M52" s="8">
        <v>168.0</v>
      </c>
      <c r="N52" s="8" t="s">
        <v>26</v>
      </c>
      <c r="O52" s="8"/>
      <c r="P52" s="10"/>
    </row>
    <row r="53" ht="15.75" customHeight="1">
      <c r="A53" s="8">
        <v>2016.0</v>
      </c>
      <c r="B53" s="8">
        <v>11.0</v>
      </c>
      <c r="C53" s="8">
        <v>105.0</v>
      </c>
      <c r="D53" s="8" t="s">
        <v>91</v>
      </c>
      <c r="E53" s="8">
        <v>733.0</v>
      </c>
      <c r="F53" s="8" t="s">
        <v>99</v>
      </c>
      <c r="G53" s="8" t="s">
        <v>49</v>
      </c>
      <c r="H53" s="8" t="s">
        <v>23</v>
      </c>
      <c r="I53" s="8">
        <v>80080.0</v>
      </c>
      <c r="J53" s="9">
        <v>42694.0</v>
      </c>
      <c r="K53" s="9"/>
      <c r="L53" s="8">
        <v>64.0</v>
      </c>
      <c r="M53" s="8">
        <v>64.0</v>
      </c>
      <c r="N53" s="8" t="s">
        <v>26</v>
      </c>
      <c r="O53" s="8"/>
      <c r="P53" s="10"/>
    </row>
    <row r="54" ht="15.75" customHeight="1">
      <c r="A54" s="8">
        <v>2016.0</v>
      </c>
      <c r="B54" s="8">
        <v>11.0</v>
      </c>
      <c r="C54" s="8">
        <v>105.0</v>
      </c>
      <c r="D54" s="8" t="s">
        <v>91</v>
      </c>
      <c r="E54" s="8">
        <v>741.0</v>
      </c>
      <c r="F54" s="8" t="s">
        <v>100</v>
      </c>
      <c r="G54" s="8" t="s">
        <v>49</v>
      </c>
      <c r="H54" s="8" t="s">
        <v>37</v>
      </c>
      <c r="I54" s="8">
        <v>108045.08</v>
      </c>
      <c r="J54" s="9">
        <v>41717.0</v>
      </c>
      <c r="K54" s="9"/>
      <c r="L54" s="8">
        <v>166.0</v>
      </c>
      <c r="M54" s="8">
        <v>166.0</v>
      </c>
      <c r="N54" s="8" t="s">
        <v>26</v>
      </c>
      <c r="O54" s="8"/>
      <c r="P54" s="10"/>
    </row>
    <row r="55" ht="15.75" customHeight="1">
      <c r="A55" s="8">
        <v>2016.0</v>
      </c>
      <c r="B55" s="8">
        <v>11.0</v>
      </c>
      <c r="C55" s="8">
        <v>105.0</v>
      </c>
      <c r="D55" s="8" t="s">
        <v>91</v>
      </c>
      <c r="E55" s="8">
        <v>746.0</v>
      </c>
      <c r="F55" s="8" t="s">
        <v>101</v>
      </c>
      <c r="G55" s="8" t="s">
        <v>49</v>
      </c>
      <c r="H55" s="8" t="s">
        <v>37</v>
      </c>
      <c r="I55" s="8">
        <v>89232.0</v>
      </c>
      <c r="J55" s="9">
        <v>42372.0</v>
      </c>
      <c r="K55" s="9"/>
      <c r="L55" s="8">
        <v>168.0</v>
      </c>
      <c r="M55" s="8">
        <v>168.0</v>
      </c>
      <c r="N55" s="8" t="s">
        <v>26</v>
      </c>
      <c r="O55" s="8"/>
      <c r="P55" s="10"/>
    </row>
    <row r="56" ht="15.75" customHeight="1">
      <c r="A56" s="8">
        <v>2016.0</v>
      </c>
      <c r="B56" s="8">
        <v>11.0</v>
      </c>
      <c r="C56" s="8">
        <v>105.0</v>
      </c>
      <c r="D56" s="8" t="s">
        <v>91</v>
      </c>
      <c r="E56" s="8">
        <v>754.0</v>
      </c>
      <c r="F56" s="8" t="s">
        <v>102</v>
      </c>
      <c r="G56" s="8" t="s">
        <v>49</v>
      </c>
      <c r="H56" s="8" t="s">
        <v>37</v>
      </c>
      <c r="I56" s="8">
        <v>5600.0</v>
      </c>
      <c r="J56" s="9">
        <v>42231.0</v>
      </c>
      <c r="K56" s="9"/>
      <c r="L56" s="8">
        <v>136.0</v>
      </c>
      <c r="M56" s="8">
        <v>136.0</v>
      </c>
      <c r="N56" s="8" t="s">
        <v>26</v>
      </c>
      <c r="O56" s="8"/>
      <c r="P56" s="10"/>
    </row>
    <row r="57" ht="15.75" customHeight="1">
      <c r="A57" s="8">
        <v>2016.0</v>
      </c>
      <c r="B57" s="8">
        <v>11.0</v>
      </c>
      <c r="C57" s="8">
        <v>105.0</v>
      </c>
      <c r="D57" s="8" t="s">
        <v>91</v>
      </c>
      <c r="E57" s="8">
        <v>768.0</v>
      </c>
      <c r="F57" s="8" t="s">
        <v>103</v>
      </c>
      <c r="G57" s="8" t="s">
        <v>49</v>
      </c>
      <c r="H57" s="8" t="s">
        <v>37</v>
      </c>
      <c r="I57" s="8">
        <v>73130.2</v>
      </c>
      <c r="J57" s="9">
        <v>41324.0</v>
      </c>
      <c r="K57" s="9"/>
      <c r="L57" s="8">
        <v>176.0</v>
      </c>
      <c r="M57" s="8">
        <v>176.0</v>
      </c>
      <c r="N57" s="8" t="s">
        <v>26</v>
      </c>
      <c r="O57" s="8"/>
      <c r="P57" s="10"/>
    </row>
    <row r="58" ht="15.75" customHeight="1">
      <c r="A58" s="8">
        <v>2016.0</v>
      </c>
      <c r="B58" s="8">
        <v>11.0</v>
      </c>
      <c r="C58" s="8">
        <v>105.0</v>
      </c>
      <c r="D58" s="8" t="s">
        <v>91</v>
      </c>
      <c r="E58" s="8">
        <v>771.0</v>
      </c>
      <c r="F58" s="8" t="s">
        <v>104</v>
      </c>
      <c r="G58" s="8" t="s">
        <v>49</v>
      </c>
      <c r="H58" s="8" t="s">
        <v>37</v>
      </c>
      <c r="I58" s="8">
        <v>93144.48</v>
      </c>
      <c r="J58" s="9">
        <v>42221.0</v>
      </c>
      <c r="K58" s="9"/>
      <c r="L58" s="8">
        <v>153.0</v>
      </c>
      <c r="M58" s="8">
        <v>153.0</v>
      </c>
      <c r="N58" s="8" t="s">
        <v>26</v>
      </c>
      <c r="O58" s="8"/>
      <c r="P58" s="10"/>
    </row>
    <row r="59" ht="15.75" customHeight="1">
      <c r="A59" s="8">
        <v>2016.0</v>
      </c>
      <c r="B59" s="8">
        <v>11.0</v>
      </c>
      <c r="C59" s="8">
        <v>105.0</v>
      </c>
      <c r="D59" s="8" t="s">
        <v>91</v>
      </c>
      <c r="E59" s="8">
        <v>772.0</v>
      </c>
      <c r="F59" s="8" t="s">
        <v>105</v>
      </c>
      <c r="G59" s="8" t="s">
        <v>49</v>
      </c>
      <c r="H59" s="8" t="s">
        <v>37</v>
      </c>
      <c r="I59" s="8">
        <v>97194.24</v>
      </c>
      <c r="J59" s="9">
        <v>42200.0</v>
      </c>
      <c r="K59" s="9"/>
      <c r="L59" s="8">
        <v>164.0</v>
      </c>
      <c r="M59" s="8">
        <v>164.0</v>
      </c>
      <c r="N59" s="8" t="s">
        <v>26</v>
      </c>
      <c r="O59" s="8"/>
      <c r="P59" s="10"/>
    </row>
    <row r="60" ht="15.75" customHeight="1">
      <c r="A60" s="8">
        <v>2016.0</v>
      </c>
      <c r="B60" s="8">
        <v>11.0</v>
      </c>
      <c r="C60" s="8">
        <v>105.0</v>
      </c>
      <c r="D60" s="8" t="s">
        <v>91</v>
      </c>
      <c r="E60" s="8">
        <v>774.0</v>
      </c>
      <c r="F60" s="8" t="s">
        <v>106</v>
      </c>
      <c r="G60" s="8" t="s">
        <v>49</v>
      </c>
      <c r="H60" s="8" t="s">
        <v>37</v>
      </c>
      <c r="I60" s="8">
        <v>62920.0</v>
      </c>
      <c r="J60" s="9">
        <v>42287.0</v>
      </c>
      <c r="K60" s="9">
        <v>42699.0</v>
      </c>
      <c r="L60" s="8">
        <v>136.0</v>
      </c>
      <c r="M60" s="8">
        <v>136.0</v>
      </c>
      <c r="N60" s="8" t="s">
        <v>26</v>
      </c>
      <c r="O60" s="8"/>
      <c r="P60" s="10"/>
    </row>
    <row r="61" ht="15.75" customHeight="1">
      <c r="A61" s="8">
        <v>2016.0</v>
      </c>
      <c r="B61" s="8">
        <v>11.0</v>
      </c>
      <c r="C61" s="8">
        <v>105.0</v>
      </c>
      <c r="D61" s="8" t="s">
        <v>91</v>
      </c>
      <c r="E61" s="8">
        <v>776.0</v>
      </c>
      <c r="F61" s="8" t="s">
        <v>107</v>
      </c>
      <c r="G61" s="8" t="s">
        <v>49</v>
      </c>
      <c r="H61" s="8" t="s">
        <v>37</v>
      </c>
      <c r="I61" s="8">
        <v>71500.0</v>
      </c>
      <c r="J61" s="9">
        <v>42414.0</v>
      </c>
      <c r="K61" s="9"/>
      <c r="L61" s="8">
        <v>168.0</v>
      </c>
      <c r="M61" s="8">
        <v>168.0</v>
      </c>
      <c r="N61" s="8" t="s">
        <v>26</v>
      </c>
      <c r="O61" s="8"/>
      <c r="P61" s="10"/>
    </row>
    <row r="62" ht="15.75" customHeight="1">
      <c r="A62" s="8">
        <v>2016.0</v>
      </c>
      <c r="B62" s="8">
        <v>11.0</v>
      </c>
      <c r="C62" s="8">
        <v>105.0</v>
      </c>
      <c r="D62" s="8" t="s">
        <v>91</v>
      </c>
      <c r="E62" s="8">
        <v>778.0</v>
      </c>
      <c r="F62" s="8" t="s">
        <v>108</v>
      </c>
      <c r="G62" s="8" t="s">
        <v>49</v>
      </c>
      <c r="H62" s="8" t="s">
        <v>37</v>
      </c>
      <c r="I62" s="8">
        <v>97194.24</v>
      </c>
      <c r="J62" s="9">
        <v>42209.0</v>
      </c>
      <c r="K62" s="9"/>
      <c r="L62" s="8">
        <v>168.0</v>
      </c>
      <c r="M62" s="8">
        <v>168.0</v>
      </c>
      <c r="N62" s="8" t="s">
        <v>26</v>
      </c>
      <c r="O62" s="8"/>
      <c r="P62" s="10"/>
    </row>
    <row r="63" ht="15.75" customHeight="1">
      <c r="A63" s="8">
        <v>2016.0</v>
      </c>
      <c r="B63" s="8">
        <v>11.0</v>
      </c>
      <c r="C63" s="8">
        <v>387.0</v>
      </c>
      <c r="D63" s="8" t="s">
        <v>109</v>
      </c>
      <c r="E63" s="8">
        <v>782.0</v>
      </c>
      <c r="F63" s="8" t="s">
        <v>110</v>
      </c>
      <c r="G63" s="8" t="s">
        <v>22</v>
      </c>
      <c r="H63" s="8" t="s">
        <v>23</v>
      </c>
      <c r="I63" s="8">
        <v>39.0</v>
      </c>
      <c r="J63" s="9">
        <v>42256.0</v>
      </c>
      <c r="K63" s="9"/>
      <c r="L63" s="8">
        <v>84.0</v>
      </c>
      <c r="M63" s="8">
        <v>84.0</v>
      </c>
      <c r="N63" s="8" t="s">
        <v>42</v>
      </c>
      <c r="O63" s="8"/>
      <c r="P63" s="10"/>
    </row>
    <row r="64" ht="15.75" customHeight="1">
      <c r="A64" s="8">
        <v>2016.0</v>
      </c>
      <c r="B64" s="8">
        <v>11.0</v>
      </c>
      <c r="C64" s="8">
        <v>387.0</v>
      </c>
      <c r="D64" s="8" t="s">
        <v>109</v>
      </c>
      <c r="E64" s="8">
        <v>783.0</v>
      </c>
      <c r="F64" s="8" t="s">
        <v>111</v>
      </c>
      <c r="G64" s="8" t="s">
        <v>22</v>
      </c>
      <c r="H64" s="8" t="s">
        <v>23</v>
      </c>
      <c r="I64" s="8">
        <v>36.0</v>
      </c>
      <c r="J64" s="9">
        <v>42476.0</v>
      </c>
      <c r="K64" s="9"/>
      <c r="L64" s="8">
        <v>165.0</v>
      </c>
      <c r="M64" s="8">
        <v>165.0</v>
      </c>
      <c r="N64" s="8" t="s">
        <v>32</v>
      </c>
      <c r="O64" s="8"/>
      <c r="P64" s="10"/>
    </row>
    <row r="65" ht="15.75" customHeight="1">
      <c r="A65" s="8">
        <v>2016.0</v>
      </c>
      <c r="B65" s="8">
        <v>11.0</v>
      </c>
      <c r="C65" s="8">
        <v>516.0</v>
      </c>
      <c r="D65" s="8" t="s">
        <v>112</v>
      </c>
      <c r="E65" s="8">
        <v>784.0</v>
      </c>
      <c r="F65" s="8" t="s">
        <v>113</v>
      </c>
      <c r="G65" s="8" t="s">
        <v>22</v>
      </c>
      <c r="H65" s="8" t="s">
        <v>23</v>
      </c>
      <c r="I65" s="8">
        <v>33.0</v>
      </c>
      <c r="J65" s="9">
        <v>42481.0</v>
      </c>
      <c r="K65" s="9"/>
      <c r="L65" s="8">
        <v>176.0</v>
      </c>
      <c r="M65" s="8">
        <v>176.0</v>
      </c>
      <c r="N65" s="8" t="s">
        <v>39</v>
      </c>
      <c r="O65" s="8"/>
      <c r="P65" s="10"/>
    </row>
    <row r="66" ht="15.75" customHeight="1">
      <c r="A66" s="8">
        <v>2016.0</v>
      </c>
      <c r="B66" s="8">
        <v>11.0</v>
      </c>
      <c r="C66" s="8">
        <v>230.0</v>
      </c>
      <c r="D66" s="8" t="s">
        <v>114</v>
      </c>
      <c r="E66" s="8">
        <v>788.0</v>
      </c>
      <c r="F66" s="8" t="s">
        <v>115</v>
      </c>
      <c r="G66" s="8" t="s">
        <v>22</v>
      </c>
      <c r="H66" s="8" t="s">
        <v>23</v>
      </c>
      <c r="I66" s="8">
        <v>42.0</v>
      </c>
      <c r="J66" s="9">
        <v>41929.0</v>
      </c>
      <c r="K66" s="9"/>
      <c r="L66" s="8">
        <v>172.0</v>
      </c>
      <c r="M66" s="8">
        <v>172.0</v>
      </c>
      <c r="N66" s="8" t="s">
        <v>26</v>
      </c>
      <c r="O66" s="8"/>
      <c r="P66" s="10"/>
    </row>
    <row r="67" ht="15.75" customHeight="1">
      <c r="A67" s="8">
        <v>2016.0</v>
      </c>
      <c r="B67" s="8">
        <v>11.0</v>
      </c>
      <c r="C67" s="8">
        <v>230.0</v>
      </c>
      <c r="D67" s="8" t="s">
        <v>114</v>
      </c>
      <c r="E67" s="8">
        <v>789.0</v>
      </c>
      <c r="F67" s="8" t="s">
        <v>116</v>
      </c>
      <c r="G67" s="8" t="s">
        <v>22</v>
      </c>
      <c r="H67" s="8" t="s">
        <v>23</v>
      </c>
      <c r="I67" s="8">
        <v>41.0</v>
      </c>
      <c r="J67" s="9">
        <v>42439.0</v>
      </c>
      <c r="K67" s="9"/>
      <c r="L67" s="8">
        <v>168.0</v>
      </c>
      <c r="M67" s="8">
        <v>168.0</v>
      </c>
      <c r="N67" s="8" t="s">
        <v>56</v>
      </c>
      <c r="O67" s="8"/>
      <c r="P67" s="10"/>
    </row>
    <row r="68" ht="15.75" customHeight="1">
      <c r="A68" s="8">
        <v>2016.0</v>
      </c>
      <c r="B68" s="8">
        <v>11.0</v>
      </c>
      <c r="C68" s="8">
        <v>90.0</v>
      </c>
      <c r="D68" s="8" t="s">
        <v>117</v>
      </c>
      <c r="E68" s="8">
        <v>796.0</v>
      </c>
      <c r="F68" s="8" t="s">
        <v>118</v>
      </c>
      <c r="G68" s="8" t="s">
        <v>22</v>
      </c>
      <c r="H68" s="8" t="s">
        <v>23</v>
      </c>
      <c r="I68" s="8">
        <v>65.0</v>
      </c>
      <c r="J68" s="9">
        <v>42228.0</v>
      </c>
      <c r="K68" s="9"/>
      <c r="L68" s="8">
        <v>160.0</v>
      </c>
      <c r="M68" s="8">
        <v>160.0</v>
      </c>
      <c r="N68" s="8" t="s">
        <v>119</v>
      </c>
      <c r="O68" s="8"/>
      <c r="P68" s="10"/>
    </row>
    <row r="69" ht="15.75" customHeight="1">
      <c r="A69" s="8">
        <v>2016.0</v>
      </c>
      <c r="B69" s="8">
        <v>11.0</v>
      </c>
      <c r="C69" s="8">
        <v>90.0</v>
      </c>
      <c r="D69" s="8" t="s">
        <v>117</v>
      </c>
      <c r="E69" s="8">
        <v>797.0</v>
      </c>
      <c r="F69" s="8" t="s">
        <v>120</v>
      </c>
      <c r="G69" s="8" t="s">
        <v>22</v>
      </c>
      <c r="H69" s="8" t="s">
        <v>23</v>
      </c>
      <c r="I69" s="8">
        <v>0.0</v>
      </c>
      <c r="J69" s="9">
        <v>42256.0</v>
      </c>
      <c r="K69" s="9"/>
      <c r="L69" s="8">
        <v>160.0</v>
      </c>
      <c r="M69" s="8">
        <v>160.0</v>
      </c>
      <c r="N69" s="8" t="s">
        <v>119</v>
      </c>
      <c r="O69" s="8"/>
      <c r="P69" s="10"/>
    </row>
    <row r="70" ht="15.75" customHeight="1">
      <c r="A70" s="8">
        <v>2016.0</v>
      </c>
      <c r="B70" s="8">
        <v>11.0</v>
      </c>
      <c r="C70" s="8">
        <v>90.0</v>
      </c>
      <c r="D70" s="8" t="s">
        <v>117</v>
      </c>
      <c r="E70" s="8">
        <v>798.0</v>
      </c>
      <c r="F70" s="8" t="s">
        <v>121</v>
      </c>
      <c r="G70" s="8" t="s">
        <v>22</v>
      </c>
      <c r="H70" s="8" t="s">
        <v>23</v>
      </c>
      <c r="I70" s="8">
        <v>65.0</v>
      </c>
      <c r="J70" s="9">
        <v>42372.0</v>
      </c>
      <c r="K70" s="9"/>
      <c r="L70" s="8">
        <v>160.0</v>
      </c>
      <c r="M70" s="8">
        <v>160.0</v>
      </c>
      <c r="N70" s="8" t="s">
        <v>119</v>
      </c>
      <c r="O70" s="8"/>
      <c r="P70" s="10"/>
    </row>
    <row r="71" ht="15.75" customHeight="1">
      <c r="A71" s="8">
        <v>2016.0</v>
      </c>
      <c r="B71" s="8">
        <v>11.0</v>
      </c>
      <c r="C71" s="8">
        <v>90.0</v>
      </c>
      <c r="D71" s="8" t="s">
        <v>117</v>
      </c>
      <c r="E71" s="8">
        <v>802.0</v>
      </c>
      <c r="F71" s="8" t="s">
        <v>122</v>
      </c>
      <c r="G71" s="8" t="s">
        <v>22</v>
      </c>
      <c r="H71" s="8" t="s">
        <v>23</v>
      </c>
      <c r="I71" s="8">
        <v>65.0</v>
      </c>
      <c r="J71" s="9">
        <v>42372.0</v>
      </c>
      <c r="K71" s="9"/>
      <c r="L71" s="8">
        <v>160.0</v>
      </c>
      <c r="M71" s="8">
        <v>160.0</v>
      </c>
      <c r="N71" s="8" t="s">
        <v>119</v>
      </c>
      <c r="O71" s="8"/>
      <c r="P71" s="10"/>
    </row>
    <row r="72" ht="15.75" customHeight="1">
      <c r="A72" s="8">
        <v>2016.0</v>
      </c>
      <c r="B72" s="8">
        <v>11.0</v>
      </c>
      <c r="C72" s="8">
        <v>543.0</v>
      </c>
      <c r="D72" s="8" t="s">
        <v>123</v>
      </c>
      <c r="E72" s="8">
        <v>806.0</v>
      </c>
      <c r="F72" s="8" t="s">
        <v>124</v>
      </c>
      <c r="G72" s="8" t="s">
        <v>22</v>
      </c>
      <c r="H72" s="8" t="s">
        <v>23</v>
      </c>
      <c r="I72" s="8">
        <v>60.0</v>
      </c>
      <c r="J72" s="9">
        <v>42459.0</v>
      </c>
      <c r="K72" s="9"/>
      <c r="L72" s="8">
        <v>126.0</v>
      </c>
      <c r="M72" s="8">
        <v>126.0</v>
      </c>
      <c r="N72" s="8" t="s">
        <v>24</v>
      </c>
      <c r="O72" s="8"/>
      <c r="P72" s="10"/>
    </row>
    <row r="73" ht="15.75" customHeight="1">
      <c r="A73" s="8">
        <v>2016.0</v>
      </c>
      <c r="B73" s="8">
        <v>11.0</v>
      </c>
      <c r="C73" s="8">
        <v>302.0</v>
      </c>
      <c r="D73" s="8" t="s">
        <v>125</v>
      </c>
      <c r="E73" s="8">
        <v>808.0</v>
      </c>
      <c r="F73" s="8" t="s">
        <v>126</v>
      </c>
      <c r="G73" s="8" t="s">
        <v>49</v>
      </c>
      <c r="H73" s="8" t="s">
        <v>23</v>
      </c>
      <c r="I73" s="8">
        <v>4500.0</v>
      </c>
      <c r="J73" s="9">
        <v>41976.0</v>
      </c>
      <c r="K73" s="9"/>
      <c r="L73" s="8">
        <v>168.0</v>
      </c>
      <c r="M73" s="8">
        <v>168.0</v>
      </c>
      <c r="N73" s="8" t="s">
        <v>56</v>
      </c>
      <c r="O73" s="8"/>
      <c r="P73" s="10"/>
    </row>
    <row r="74" ht="15.75" customHeight="1">
      <c r="A74" s="8">
        <v>2016.0</v>
      </c>
      <c r="B74" s="8">
        <v>11.0</v>
      </c>
      <c r="C74" s="8">
        <v>534.0</v>
      </c>
      <c r="D74" s="8" t="s">
        <v>127</v>
      </c>
      <c r="E74" s="8">
        <v>818.0</v>
      </c>
      <c r="F74" s="8" t="s">
        <v>128</v>
      </c>
      <c r="G74" s="8" t="s">
        <v>22</v>
      </c>
      <c r="H74" s="8" t="s">
        <v>23</v>
      </c>
      <c r="I74" s="8">
        <v>45.0</v>
      </c>
      <c r="J74" s="9">
        <v>42466.0</v>
      </c>
      <c r="K74" s="9"/>
      <c r="L74" s="8">
        <v>176.0</v>
      </c>
      <c r="M74" s="8">
        <v>176.0</v>
      </c>
      <c r="N74" s="8" t="s">
        <v>24</v>
      </c>
      <c r="O74" s="8"/>
      <c r="P74" s="10"/>
    </row>
    <row r="75" ht="15.75" customHeight="1">
      <c r="A75" s="8">
        <v>2016.0</v>
      </c>
      <c r="B75" s="8">
        <v>11.0</v>
      </c>
      <c r="C75" s="8">
        <v>534.0</v>
      </c>
      <c r="D75" s="8" t="s">
        <v>127</v>
      </c>
      <c r="E75" s="8">
        <v>821.0</v>
      </c>
      <c r="F75" s="8" t="s">
        <v>129</v>
      </c>
      <c r="G75" s="8" t="s">
        <v>22</v>
      </c>
      <c r="H75" s="8" t="s">
        <v>23</v>
      </c>
      <c r="I75" s="8">
        <v>55.0</v>
      </c>
      <c r="J75" s="9">
        <v>42466.0</v>
      </c>
      <c r="K75" s="9"/>
      <c r="L75" s="8">
        <v>160.0</v>
      </c>
      <c r="M75" s="8">
        <v>152.0</v>
      </c>
      <c r="N75" s="8" t="s">
        <v>32</v>
      </c>
      <c r="O75" s="8"/>
      <c r="P75" s="10"/>
    </row>
    <row r="76" ht="15.75" customHeight="1">
      <c r="A76" s="8">
        <v>2016.0</v>
      </c>
      <c r="B76" s="8">
        <v>11.0</v>
      </c>
      <c r="C76" s="8">
        <v>216.0</v>
      </c>
      <c r="D76" s="8" t="s">
        <v>130</v>
      </c>
      <c r="E76" s="8">
        <v>823.0</v>
      </c>
      <c r="F76" s="8" t="s">
        <v>131</v>
      </c>
      <c r="G76" s="8" t="s">
        <v>22</v>
      </c>
      <c r="H76" s="8" t="s">
        <v>23</v>
      </c>
      <c r="I76" s="8">
        <v>37.0</v>
      </c>
      <c r="J76" s="9">
        <v>41654.0</v>
      </c>
      <c r="K76" s="9"/>
      <c r="L76" s="8">
        <v>176.0</v>
      </c>
      <c r="M76" s="8">
        <v>176.0</v>
      </c>
      <c r="N76" s="8" t="s">
        <v>56</v>
      </c>
      <c r="O76" s="8"/>
      <c r="P76" s="10"/>
    </row>
    <row r="77" ht="15.75" customHeight="1">
      <c r="A77" s="8">
        <v>2016.0</v>
      </c>
      <c r="B77" s="8">
        <v>11.0</v>
      </c>
      <c r="C77" s="8">
        <v>216.0</v>
      </c>
      <c r="D77" s="8" t="s">
        <v>130</v>
      </c>
      <c r="E77" s="8">
        <v>826.0</v>
      </c>
      <c r="F77" s="8" t="s">
        <v>132</v>
      </c>
      <c r="G77" s="8" t="s">
        <v>22</v>
      </c>
      <c r="H77" s="8" t="s">
        <v>23</v>
      </c>
      <c r="I77" s="8">
        <v>37.0</v>
      </c>
      <c r="J77" s="9">
        <v>42075.0</v>
      </c>
      <c r="K77" s="9"/>
      <c r="L77" s="8">
        <v>160.0</v>
      </c>
      <c r="M77" s="8">
        <v>160.0</v>
      </c>
      <c r="N77" s="8" t="s">
        <v>133</v>
      </c>
      <c r="O77" s="8"/>
      <c r="P77" s="10"/>
    </row>
    <row r="78" ht="15.75" customHeight="1">
      <c r="A78" s="8">
        <v>2016.0</v>
      </c>
      <c r="B78" s="8">
        <v>11.0</v>
      </c>
      <c r="C78" s="8">
        <v>216.0</v>
      </c>
      <c r="D78" s="8" t="s">
        <v>130</v>
      </c>
      <c r="E78" s="8">
        <v>831.0</v>
      </c>
      <c r="F78" s="8" t="s">
        <v>134</v>
      </c>
      <c r="G78" s="8" t="s">
        <v>22</v>
      </c>
      <c r="H78" s="8" t="s">
        <v>23</v>
      </c>
      <c r="I78" s="8">
        <v>37.0</v>
      </c>
      <c r="J78" s="9">
        <v>41808.0</v>
      </c>
      <c r="K78" s="9"/>
      <c r="L78" s="8">
        <v>176.0</v>
      </c>
      <c r="M78" s="8">
        <v>176.0</v>
      </c>
      <c r="N78" s="8" t="s">
        <v>32</v>
      </c>
      <c r="O78" s="8"/>
      <c r="P78" s="10"/>
    </row>
    <row r="79" ht="15.75" customHeight="1">
      <c r="A79" s="8">
        <v>2016.0</v>
      </c>
      <c r="B79" s="8">
        <v>11.0</v>
      </c>
      <c r="C79" s="8">
        <v>216.0</v>
      </c>
      <c r="D79" s="8" t="s">
        <v>130</v>
      </c>
      <c r="E79" s="8">
        <v>833.0</v>
      </c>
      <c r="F79" s="8" t="s">
        <v>135</v>
      </c>
      <c r="G79" s="8" t="s">
        <v>22</v>
      </c>
      <c r="H79" s="8" t="s">
        <v>23</v>
      </c>
      <c r="I79" s="8">
        <v>36.0</v>
      </c>
      <c r="J79" s="9">
        <v>41948.0</v>
      </c>
      <c r="K79" s="9"/>
      <c r="L79" s="8">
        <v>160.0</v>
      </c>
      <c r="M79" s="8">
        <v>160.0</v>
      </c>
      <c r="N79" s="8" t="s">
        <v>32</v>
      </c>
      <c r="O79" s="8"/>
      <c r="P79" s="10"/>
    </row>
    <row r="80" ht="15.75" customHeight="1">
      <c r="A80" s="8">
        <v>2016.0</v>
      </c>
      <c r="B80" s="8">
        <v>11.0</v>
      </c>
      <c r="C80" s="8">
        <v>216.0</v>
      </c>
      <c r="D80" s="8" t="s">
        <v>130</v>
      </c>
      <c r="E80" s="8">
        <v>838.0</v>
      </c>
      <c r="F80" s="8" t="s">
        <v>136</v>
      </c>
      <c r="G80" s="8" t="s">
        <v>22</v>
      </c>
      <c r="H80" s="8" t="s">
        <v>23</v>
      </c>
      <c r="I80" s="8">
        <v>40.0</v>
      </c>
      <c r="J80" s="9">
        <v>41899.0</v>
      </c>
      <c r="K80" s="9"/>
      <c r="L80" s="8">
        <v>171.0</v>
      </c>
      <c r="M80" s="8">
        <v>171.0</v>
      </c>
      <c r="N80" s="8" t="s">
        <v>56</v>
      </c>
      <c r="O80" s="8"/>
      <c r="P80" s="10"/>
    </row>
    <row r="81" ht="15.75" customHeight="1">
      <c r="A81" s="8">
        <v>2016.0</v>
      </c>
      <c r="B81" s="8">
        <v>11.0</v>
      </c>
      <c r="C81" s="8">
        <v>216.0</v>
      </c>
      <c r="D81" s="8" t="s">
        <v>130</v>
      </c>
      <c r="E81" s="8">
        <v>839.0</v>
      </c>
      <c r="F81" s="8" t="s">
        <v>137</v>
      </c>
      <c r="G81" s="8" t="s">
        <v>22</v>
      </c>
      <c r="H81" s="8" t="s">
        <v>23</v>
      </c>
      <c r="I81" s="8">
        <v>37.0</v>
      </c>
      <c r="J81" s="9">
        <v>41668.0</v>
      </c>
      <c r="K81" s="9"/>
      <c r="L81" s="8">
        <v>84.0</v>
      </c>
      <c r="M81" s="8">
        <v>84.0</v>
      </c>
      <c r="N81" s="8" t="s">
        <v>26</v>
      </c>
      <c r="O81" s="8"/>
      <c r="P81" s="10"/>
    </row>
    <row r="82" ht="15.75" customHeight="1">
      <c r="A82" s="8">
        <v>2016.0</v>
      </c>
      <c r="B82" s="8">
        <v>11.0</v>
      </c>
      <c r="C82" s="8">
        <v>216.0</v>
      </c>
      <c r="D82" s="8" t="s">
        <v>130</v>
      </c>
      <c r="E82" s="8">
        <v>842.0</v>
      </c>
      <c r="F82" s="8" t="s">
        <v>138</v>
      </c>
      <c r="G82" s="8" t="s">
        <v>22</v>
      </c>
      <c r="H82" s="8" t="s">
        <v>23</v>
      </c>
      <c r="I82" s="8">
        <v>35.0</v>
      </c>
      <c r="J82" s="9">
        <v>42088.0</v>
      </c>
      <c r="K82" s="9"/>
      <c r="L82" s="8">
        <v>123.0</v>
      </c>
      <c r="M82" s="8">
        <v>123.0</v>
      </c>
      <c r="N82" s="8" t="s">
        <v>65</v>
      </c>
      <c r="O82" s="8"/>
      <c r="P82" s="10"/>
    </row>
    <row r="83" ht="15.75" customHeight="1">
      <c r="A83" s="8">
        <v>2016.0</v>
      </c>
      <c r="B83" s="8">
        <v>11.0</v>
      </c>
      <c r="C83" s="8">
        <v>216.0</v>
      </c>
      <c r="D83" s="8" t="s">
        <v>130</v>
      </c>
      <c r="E83" s="8">
        <v>847.0</v>
      </c>
      <c r="F83" s="8" t="s">
        <v>139</v>
      </c>
      <c r="G83" s="8" t="s">
        <v>22</v>
      </c>
      <c r="H83" s="8" t="s">
        <v>23</v>
      </c>
      <c r="I83" s="8">
        <v>5800.0</v>
      </c>
      <c r="J83" s="9">
        <v>41769.0</v>
      </c>
      <c r="K83" s="9"/>
      <c r="L83" s="8">
        <v>168.0</v>
      </c>
      <c r="M83" s="8">
        <v>168.0</v>
      </c>
      <c r="N83" s="8" t="s">
        <v>140</v>
      </c>
      <c r="O83" s="8"/>
      <c r="P83" s="10"/>
    </row>
    <row r="84" ht="15.75" customHeight="1">
      <c r="A84" s="8">
        <v>2016.0</v>
      </c>
      <c r="B84" s="8">
        <v>11.0</v>
      </c>
      <c r="C84" s="8">
        <v>216.0</v>
      </c>
      <c r="D84" s="8" t="s">
        <v>130</v>
      </c>
      <c r="E84" s="8">
        <v>856.0</v>
      </c>
      <c r="F84" s="8" t="s">
        <v>141</v>
      </c>
      <c r="G84" s="8" t="s">
        <v>22</v>
      </c>
      <c r="H84" s="8" t="s">
        <v>23</v>
      </c>
      <c r="I84" s="8">
        <v>37.0</v>
      </c>
      <c r="J84" s="9">
        <v>42466.0</v>
      </c>
      <c r="K84" s="9"/>
      <c r="L84" s="8">
        <v>176.0</v>
      </c>
      <c r="M84" s="8">
        <v>176.0</v>
      </c>
      <c r="N84" s="8" t="s">
        <v>65</v>
      </c>
      <c r="O84" s="8"/>
      <c r="P84" s="10"/>
    </row>
    <row r="85" ht="15.75" customHeight="1">
      <c r="A85" s="8">
        <v>2016.0</v>
      </c>
      <c r="B85" s="8">
        <v>11.0</v>
      </c>
      <c r="C85" s="8">
        <v>216.0</v>
      </c>
      <c r="D85" s="8" t="s">
        <v>130</v>
      </c>
      <c r="E85" s="8">
        <v>859.0</v>
      </c>
      <c r="F85" s="8" t="s">
        <v>142</v>
      </c>
      <c r="G85" s="8" t="s">
        <v>22</v>
      </c>
      <c r="H85" s="8" t="s">
        <v>23</v>
      </c>
      <c r="I85" s="8">
        <v>40.0</v>
      </c>
      <c r="J85" s="9">
        <v>42046.0</v>
      </c>
      <c r="K85" s="9"/>
      <c r="L85" s="8">
        <v>152.0</v>
      </c>
      <c r="M85" s="8">
        <v>152.0</v>
      </c>
      <c r="N85" s="8" t="s">
        <v>56</v>
      </c>
      <c r="O85" s="8"/>
      <c r="P85" s="10"/>
    </row>
    <row r="86" ht="15.75" customHeight="1">
      <c r="A86" s="8">
        <v>2016.0</v>
      </c>
      <c r="B86" s="8">
        <v>11.0</v>
      </c>
      <c r="C86" s="8">
        <v>216.0</v>
      </c>
      <c r="D86" s="8" t="s">
        <v>130</v>
      </c>
      <c r="E86" s="8">
        <v>860.0</v>
      </c>
      <c r="F86" s="8" t="s">
        <v>143</v>
      </c>
      <c r="G86" s="8" t="s">
        <v>22</v>
      </c>
      <c r="H86" s="8" t="s">
        <v>23</v>
      </c>
      <c r="I86" s="8">
        <v>40.0</v>
      </c>
      <c r="J86" s="9">
        <v>42452.0</v>
      </c>
      <c r="K86" s="9"/>
      <c r="L86" s="8">
        <v>154.0</v>
      </c>
      <c r="M86" s="8">
        <v>154.0</v>
      </c>
      <c r="N86" s="8" t="s">
        <v>42</v>
      </c>
      <c r="O86" s="8"/>
      <c r="P86" s="10"/>
    </row>
    <row r="87" ht="15.75" customHeight="1">
      <c r="A87" s="8">
        <v>2016.0</v>
      </c>
      <c r="B87" s="8">
        <v>11.0</v>
      </c>
      <c r="C87" s="8">
        <v>216.0</v>
      </c>
      <c r="D87" s="8" t="s">
        <v>130</v>
      </c>
      <c r="E87" s="8">
        <v>864.0</v>
      </c>
      <c r="F87" s="8" t="s">
        <v>144</v>
      </c>
      <c r="G87" s="8" t="s">
        <v>22</v>
      </c>
      <c r="H87" s="8" t="s">
        <v>23</v>
      </c>
      <c r="I87" s="8">
        <v>37.0</v>
      </c>
      <c r="J87" s="9">
        <v>41885.0</v>
      </c>
      <c r="K87" s="9"/>
      <c r="L87" s="8">
        <v>168.0</v>
      </c>
      <c r="M87" s="8">
        <v>168.0</v>
      </c>
      <c r="N87" s="8" t="s">
        <v>32</v>
      </c>
      <c r="O87" s="8"/>
      <c r="P87" s="10"/>
    </row>
    <row r="88" ht="15.75" customHeight="1">
      <c r="A88" s="8">
        <v>2016.0</v>
      </c>
      <c r="B88" s="8">
        <v>11.0</v>
      </c>
      <c r="C88" s="8">
        <v>216.0</v>
      </c>
      <c r="D88" s="8" t="s">
        <v>130</v>
      </c>
      <c r="E88" s="8">
        <v>871.0</v>
      </c>
      <c r="F88" s="8" t="s">
        <v>145</v>
      </c>
      <c r="G88" s="8" t="s">
        <v>22</v>
      </c>
      <c r="H88" s="8" t="s">
        <v>23</v>
      </c>
      <c r="I88" s="8">
        <v>40.0</v>
      </c>
      <c r="J88" s="9">
        <v>42434.0</v>
      </c>
      <c r="K88" s="9"/>
      <c r="L88" s="8">
        <v>176.0</v>
      </c>
      <c r="M88" s="8">
        <v>176.0</v>
      </c>
      <c r="N88" s="8" t="s">
        <v>26</v>
      </c>
      <c r="O88" s="8"/>
      <c r="P88" s="10"/>
    </row>
    <row r="89" ht="15.75" customHeight="1">
      <c r="A89" s="8">
        <v>2016.0</v>
      </c>
      <c r="B89" s="8">
        <v>11.0</v>
      </c>
      <c r="C89" s="8">
        <v>216.0</v>
      </c>
      <c r="D89" s="8" t="s">
        <v>130</v>
      </c>
      <c r="E89" s="8">
        <v>878.0</v>
      </c>
      <c r="F89" s="8" t="s">
        <v>146</v>
      </c>
      <c r="G89" s="8" t="s">
        <v>22</v>
      </c>
      <c r="H89" s="8" t="s">
        <v>23</v>
      </c>
      <c r="I89" s="8">
        <v>36.0</v>
      </c>
      <c r="J89" s="9">
        <v>42102.0</v>
      </c>
      <c r="K89" s="9"/>
      <c r="L89" s="8">
        <v>182.0</v>
      </c>
      <c r="M89" s="8">
        <v>182.0</v>
      </c>
      <c r="N89" s="8" t="s">
        <v>147</v>
      </c>
      <c r="O89" s="8"/>
      <c r="P89" s="10"/>
    </row>
    <row r="90" ht="15.75" customHeight="1">
      <c r="A90" s="8">
        <v>2016.0</v>
      </c>
      <c r="B90" s="8">
        <v>11.0</v>
      </c>
      <c r="C90" s="8">
        <v>216.0</v>
      </c>
      <c r="D90" s="8" t="s">
        <v>130</v>
      </c>
      <c r="E90" s="8">
        <v>880.0</v>
      </c>
      <c r="F90" s="8" t="s">
        <v>148</v>
      </c>
      <c r="G90" s="8" t="s">
        <v>22</v>
      </c>
      <c r="H90" s="8" t="s">
        <v>23</v>
      </c>
      <c r="I90" s="8">
        <v>40.0</v>
      </c>
      <c r="J90" s="9">
        <v>42284.0</v>
      </c>
      <c r="K90" s="9">
        <v>42682.0</v>
      </c>
      <c r="L90" s="8">
        <v>72.0</v>
      </c>
      <c r="M90" s="8">
        <v>72.0</v>
      </c>
      <c r="N90" s="8" t="s">
        <v>26</v>
      </c>
      <c r="O90" s="8"/>
      <c r="P90" s="10"/>
    </row>
    <row r="91" ht="15.75" customHeight="1">
      <c r="A91" s="8">
        <v>2016.0</v>
      </c>
      <c r="B91" s="8">
        <v>11.0</v>
      </c>
      <c r="C91" s="8">
        <v>259.0</v>
      </c>
      <c r="D91" s="8" t="s">
        <v>149</v>
      </c>
      <c r="E91" s="8">
        <v>881.0</v>
      </c>
      <c r="F91" s="8" t="s">
        <v>150</v>
      </c>
      <c r="G91" s="8" t="s">
        <v>22</v>
      </c>
      <c r="H91" s="8" t="s">
        <v>23</v>
      </c>
      <c r="I91" s="8">
        <v>43.0</v>
      </c>
      <c r="J91" s="9">
        <v>41704.0</v>
      </c>
      <c r="K91" s="9"/>
      <c r="L91" s="8">
        <v>176.0</v>
      </c>
      <c r="M91" s="8">
        <v>176.0</v>
      </c>
      <c r="N91" s="8" t="s">
        <v>26</v>
      </c>
      <c r="O91" s="8"/>
      <c r="P91" s="10"/>
    </row>
    <row r="92" ht="15.75" customHeight="1">
      <c r="A92" s="8">
        <v>2016.0</v>
      </c>
      <c r="B92" s="8">
        <v>11.0</v>
      </c>
      <c r="C92" s="8">
        <v>503.0</v>
      </c>
      <c r="D92" s="8" t="s">
        <v>151</v>
      </c>
      <c r="E92" s="8">
        <v>884.0</v>
      </c>
      <c r="F92" s="8" t="s">
        <v>152</v>
      </c>
      <c r="G92" s="8" t="s">
        <v>22</v>
      </c>
      <c r="H92" s="8" t="s">
        <v>23</v>
      </c>
      <c r="I92" s="8">
        <v>35.0</v>
      </c>
      <c r="J92" s="9">
        <v>42382.0</v>
      </c>
      <c r="K92" s="9"/>
      <c r="L92" s="8">
        <v>176.0</v>
      </c>
      <c r="M92" s="8">
        <v>176.0</v>
      </c>
      <c r="N92" s="8" t="s">
        <v>153</v>
      </c>
      <c r="O92" s="8"/>
      <c r="P92" s="10"/>
    </row>
    <row r="93" ht="15.75" customHeight="1">
      <c r="A93" s="8">
        <v>2016.0</v>
      </c>
      <c r="B93" s="8">
        <v>11.0</v>
      </c>
      <c r="C93" s="8">
        <v>317.0</v>
      </c>
      <c r="D93" s="8" t="s">
        <v>154</v>
      </c>
      <c r="E93" s="8">
        <v>885.0</v>
      </c>
      <c r="F93" s="8" t="s">
        <v>155</v>
      </c>
      <c r="G93" s="8" t="s">
        <v>22</v>
      </c>
      <c r="H93" s="8" t="s">
        <v>23</v>
      </c>
      <c r="I93" s="8">
        <v>39.0</v>
      </c>
      <c r="J93" s="9">
        <v>41941.0</v>
      </c>
      <c r="K93" s="9"/>
      <c r="L93" s="8">
        <v>176.0</v>
      </c>
      <c r="M93" s="8">
        <v>0.0</v>
      </c>
      <c r="N93" s="8" t="s">
        <v>56</v>
      </c>
      <c r="O93" s="8"/>
      <c r="P93" s="10"/>
    </row>
    <row r="94" ht="15.75" customHeight="1">
      <c r="A94" s="8">
        <v>2016.0</v>
      </c>
      <c r="B94" s="8">
        <v>11.0</v>
      </c>
      <c r="C94" s="8">
        <v>296.0</v>
      </c>
      <c r="D94" s="8" t="s">
        <v>156</v>
      </c>
      <c r="E94" s="8">
        <v>886.0</v>
      </c>
      <c r="F94" s="8" t="s">
        <v>157</v>
      </c>
      <c r="G94" s="8" t="s">
        <v>49</v>
      </c>
      <c r="H94" s="8" t="s">
        <v>37</v>
      </c>
      <c r="I94" s="8">
        <v>74800.0</v>
      </c>
      <c r="J94" s="9">
        <v>42323.0</v>
      </c>
      <c r="K94" s="9"/>
      <c r="L94" s="8">
        <v>160.0</v>
      </c>
      <c r="M94" s="8">
        <v>160.0</v>
      </c>
      <c r="N94" s="8" t="s">
        <v>26</v>
      </c>
      <c r="O94" s="8"/>
      <c r="P94" s="10"/>
    </row>
    <row r="95" ht="15.75" customHeight="1">
      <c r="A95" s="8">
        <v>2016.0</v>
      </c>
      <c r="B95" s="8">
        <v>11.0</v>
      </c>
      <c r="C95" s="8">
        <v>63.0</v>
      </c>
      <c r="D95" s="8" t="s">
        <v>158</v>
      </c>
      <c r="E95" s="8">
        <v>908.0</v>
      </c>
      <c r="F95" s="8" t="s">
        <v>159</v>
      </c>
      <c r="G95" s="8" t="s">
        <v>22</v>
      </c>
      <c r="H95" s="8" t="s">
        <v>23</v>
      </c>
      <c r="I95" s="8">
        <v>33.5</v>
      </c>
      <c r="J95" s="9">
        <v>40758.0</v>
      </c>
      <c r="K95" s="9"/>
      <c r="L95" s="8">
        <v>160.0</v>
      </c>
      <c r="M95" s="8">
        <v>152.0</v>
      </c>
      <c r="N95" s="8" t="s">
        <v>26</v>
      </c>
      <c r="O95" s="8"/>
      <c r="P95" s="10"/>
    </row>
    <row r="96" ht="15.75" customHeight="1">
      <c r="A96" s="8">
        <v>2016.0</v>
      </c>
      <c r="B96" s="8">
        <v>11.0</v>
      </c>
      <c r="C96" s="8">
        <v>63.0</v>
      </c>
      <c r="D96" s="8" t="s">
        <v>158</v>
      </c>
      <c r="E96" s="8">
        <v>914.0</v>
      </c>
      <c r="F96" s="8" t="s">
        <v>160</v>
      </c>
      <c r="G96" s="8" t="s">
        <v>22</v>
      </c>
      <c r="H96" s="8" t="s">
        <v>23</v>
      </c>
      <c r="I96" s="8">
        <v>28.0</v>
      </c>
      <c r="J96" s="9">
        <v>42426.0</v>
      </c>
      <c r="K96" s="9"/>
      <c r="L96" s="8">
        <v>176.0</v>
      </c>
      <c r="M96" s="8">
        <v>176.0</v>
      </c>
      <c r="N96" s="8" t="s">
        <v>65</v>
      </c>
      <c r="O96" s="8"/>
      <c r="P96" s="10"/>
    </row>
    <row r="97" ht="15.75" customHeight="1">
      <c r="A97" s="8">
        <v>2016.0</v>
      </c>
      <c r="B97" s="8">
        <v>11.0</v>
      </c>
      <c r="C97" s="8">
        <v>323.0</v>
      </c>
      <c r="D97" s="8" t="s">
        <v>161</v>
      </c>
      <c r="E97" s="8">
        <v>915.0</v>
      </c>
      <c r="F97" s="8" t="s">
        <v>162</v>
      </c>
      <c r="G97" s="8" t="s">
        <v>49</v>
      </c>
      <c r="H97" s="8" t="s">
        <v>23</v>
      </c>
      <c r="I97" s="8">
        <v>5800.0</v>
      </c>
      <c r="J97" s="9">
        <v>42113.0</v>
      </c>
      <c r="K97" s="9"/>
      <c r="L97" s="8">
        <v>168.0</v>
      </c>
      <c r="M97" s="8">
        <v>160.0</v>
      </c>
      <c r="N97" s="8" t="s">
        <v>26</v>
      </c>
      <c r="O97" s="8"/>
      <c r="P97" s="10"/>
    </row>
    <row r="98" ht="15.75" customHeight="1">
      <c r="A98" s="8">
        <v>2016.0</v>
      </c>
      <c r="B98" s="8">
        <v>11.0</v>
      </c>
      <c r="C98" s="8">
        <v>422.0</v>
      </c>
      <c r="D98" s="8" t="s">
        <v>163</v>
      </c>
      <c r="E98" s="8">
        <v>916.0</v>
      </c>
      <c r="F98" s="8" t="s">
        <v>164</v>
      </c>
      <c r="G98" s="8" t="s">
        <v>22</v>
      </c>
      <c r="H98" s="8" t="s">
        <v>23</v>
      </c>
      <c r="I98" s="8">
        <v>53.0</v>
      </c>
      <c r="J98" s="9">
        <v>42165.0</v>
      </c>
      <c r="K98" s="9"/>
      <c r="L98" s="8">
        <v>136.0</v>
      </c>
      <c r="M98" s="8">
        <v>136.0</v>
      </c>
      <c r="N98" s="8" t="s">
        <v>32</v>
      </c>
      <c r="O98" s="8"/>
      <c r="P98" s="10"/>
    </row>
    <row r="99" ht="15.75" customHeight="1">
      <c r="A99" s="8">
        <v>2016.0</v>
      </c>
      <c r="B99" s="8">
        <v>11.0</v>
      </c>
      <c r="C99" s="8">
        <v>156.0</v>
      </c>
      <c r="D99" s="8" t="s">
        <v>165</v>
      </c>
      <c r="E99" s="8">
        <v>920.0</v>
      </c>
      <c r="F99" s="8" t="s">
        <v>166</v>
      </c>
      <c r="G99" s="8" t="s">
        <v>22</v>
      </c>
      <c r="H99" s="8" t="s">
        <v>23</v>
      </c>
      <c r="I99" s="8">
        <v>42.0</v>
      </c>
      <c r="J99" s="9">
        <v>42403.0</v>
      </c>
      <c r="K99" s="9"/>
      <c r="L99" s="8">
        <v>176.0</v>
      </c>
      <c r="M99" s="8">
        <v>176.0</v>
      </c>
      <c r="N99" s="8" t="s">
        <v>42</v>
      </c>
      <c r="O99" s="8"/>
      <c r="P99" s="10"/>
    </row>
    <row r="100" ht="15.75" customHeight="1">
      <c r="A100" s="8">
        <v>2016.0</v>
      </c>
      <c r="B100" s="8">
        <v>11.0</v>
      </c>
      <c r="C100" s="8">
        <v>156.0</v>
      </c>
      <c r="D100" s="8" t="s">
        <v>165</v>
      </c>
      <c r="E100" s="8">
        <v>930.0</v>
      </c>
      <c r="F100" s="8" t="s">
        <v>167</v>
      </c>
      <c r="G100" s="8" t="s">
        <v>22</v>
      </c>
      <c r="H100" s="8" t="s">
        <v>23</v>
      </c>
      <c r="I100" s="8">
        <v>42.0</v>
      </c>
      <c r="J100" s="9">
        <v>42426.0</v>
      </c>
      <c r="K100" s="9"/>
      <c r="L100" s="8">
        <v>176.0</v>
      </c>
      <c r="M100" s="8">
        <v>176.0</v>
      </c>
      <c r="N100" s="8" t="s">
        <v>65</v>
      </c>
      <c r="O100" s="8"/>
      <c r="P100" s="10"/>
    </row>
    <row r="101" ht="15.75" customHeight="1">
      <c r="A101" s="8">
        <v>2016.0</v>
      </c>
      <c r="B101" s="8">
        <v>11.0</v>
      </c>
      <c r="C101" s="8">
        <v>263.0</v>
      </c>
      <c r="D101" s="8" t="s">
        <v>168</v>
      </c>
      <c r="E101" s="8">
        <v>932.0</v>
      </c>
      <c r="F101" s="8" t="s">
        <v>169</v>
      </c>
      <c r="G101" s="8" t="s">
        <v>49</v>
      </c>
      <c r="H101" s="8" t="s">
        <v>23</v>
      </c>
      <c r="I101" s="8">
        <v>5600.0</v>
      </c>
      <c r="J101" s="9">
        <v>42342.0</v>
      </c>
      <c r="K101" s="9"/>
      <c r="L101" s="8">
        <v>176.0</v>
      </c>
      <c r="M101" s="8">
        <v>176.0</v>
      </c>
      <c r="N101" s="8" t="s">
        <v>56</v>
      </c>
      <c r="O101" s="8"/>
      <c r="P101" s="10"/>
    </row>
    <row r="102" ht="15.75" customHeight="1">
      <c r="A102" s="8">
        <v>2016.0</v>
      </c>
      <c r="B102" s="8">
        <v>11.0</v>
      </c>
      <c r="C102" s="8">
        <v>263.0</v>
      </c>
      <c r="D102" s="8" t="s">
        <v>168</v>
      </c>
      <c r="E102" s="8">
        <v>933.0</v>
      </c>
      <c r="F102" s="8" t="s">
        <v>170</v>
      </c>
      <c r="G102" s="8" t="s">
        <v>49</v>
      </c>
      <c r="H102" s="8" t="s">
        <v>23</v>
      </c>
      <c r="I102" s="8">
        <v>5600.0</v>
      </c>
      <c r="J102" s="9">
        <v>41794.0</v>
      </c>
      <c r="K102" s="9"/>
      <c r="L102" s="8">
        <v>168.0</v>
      </c>
      <c r="M102" s="8">
        <v>168.0</v>
      </c>
      <c r="N102" s="8" t="s">
        <v>26</v>
      </c>
      <c r="O102" s="8"/>
      <c r="P102" s="10"/>
    </row>
    <row r="103" ht="15.75" customHeight="1">
      <c r="A103" s="8">
        <v>2016.0</v>
      </c>
      <c r="B103" s="8">
        <v>11.0</v>
      </c>
      <c r="C103" s="8">
        <v>499.0</v>
      </c>
      <c r="D103" s="8" t="s">
        <v>171</v>
      </c>
      <c r="E103" s="8">
        <v>936.0</v>
      </c>
      <c r="F103" s="8" t="s">
        <v>172</v>
      </c>
      <c r="G103" s="8" t="s">
        <v>22</v>
      </c>
      <c r="H103" s="8" t="s">
        <v>23</v>
      </c>
      <c r="I103" s="8">
        <v>47.0</v>
      </c>
      <c r="J103" s="9">
        <v>42386.0</v>
      </c>
      <c r="K103" s="9"/>
      <c r="L103" s="8">
        <v>164.0</v>
      </c>
      <c r="M103" s="8">
        <v>164.0</v>
      </c>
      <c r="N103" s="8" t="s">
        <v>42</v>
      </c>
      <c r="O103" s="8"/>
      <c r="P103" s="10"/>
    </row>
    <row r="104" ht="15.75" customHeight="1">
      <c r="A104" s="8">
        <v>2016.0</v>
      </c>
      <c r="B104" s="8">
        <v>11.0</v>
      </c>
      <c r="C104" s="8">
        <v>493.0</v>
      </c>
      <c r="D104" s="8" t="s">
        <v>173</v>
      </c>
      <c r="E104" s="8">
        <v>940.0</v>
      </c>
      <c r="F104" s="8" t="s">
        <v>174</v>
      </c>
      <c r="G104" s="8" t="s">
        <v>22</v>
      </c>
      <c r="H104" s="8" t="s">
        <v>23</v>
      </c>
      <c r="I104" s="8">
        <v>31.0</v>
      </c>
      <c r="J104" s="9">
        <v>42356.0</v>
      </c>
      <c r="K104" s="9"/>
      <c r="L104" s="8">
        <v>88.0</v>
      </c>
      <c r="M104" s="8">
        <v>88.0</v>
      </c>
      <c r="N104" s="8" t="s">
        <v>65</v>
      </c>
      <c r="O104" s="8"/>
      <c r="P104" s="10"/>
    </row>
    <row r="105" ht="15.75" customHeight="1">
      <c r="A105" s="8">
        <v>2016.0</v>
      </c>
      <c r="B105" s="8">
        <v>11.0</v>
      </c>
      <c r="C105" s="8">
        <v>201.0</v>
      </c>
      <c r="D105" s="8" t="s">
        <v>175</v>
      </c>
      <c r="E105" s="8">
        <v>942.0</v>
      </c>
      <c r="F105" s="8" t="s">
        <v>176</v>
      </c>
      <c r="G105" s="8" t="s">
        <v>49</v>
      </c>
      <c r="H105" s="8" t="s">
        <v>23</v>
      </c>
      <c r="I105" s="8">
        <v>6500.0</v>
      </c>
      <c r="J105" s="9">
        <v>42277.0</v>
      </c>
      <c r="K105" s="9"/>
      <c r="L105" s="8">
        <v>160.0</v>
      </c>
      <c r="M105" s="8">
        <v>160.0</v>
      </c>
      <c r="N105" s="8" t="s">
        <v>26</v>
      </c>
      <c r="O105" s="8"/>
      <c r="P105" s="10"/>
    </row>
    <row r="106" ht="15.75" customHeight="1">
      <c r="A106" s="8">
        <v>2016.0</v>
      </c>
      <c r="B106" s="8">
        <v>11.0</v>
      </c>
      <c r="C106" s="8">
        <v>201.0</v>
      </c>
      <c r="D106" s="8" t="s">
        <v>175</v>
      </c>
      <c r="E106" s="8">
        <v>943.0</v>
      </c>
      <c r="F106" s="8" t="s">
        <v>177</v>
      </c>
      <c r="G106" s="8" t="s">
        <v>49</v>
      </c>
      <c r="H106" s="8" t="s">
        <v>23</v>
      </c>
      <c r="I106" s="8">
        <v>7200.0</v>
      </c>
      <c r="J106" s="9">
        <v>41999.0</v>
      </c>
      <c r="K106" s="9"/>
      <c r="L106" s="8">
        <v>176.0</v>
      </c>
      <c r="M106" s="8">
        <v>176.0</v>
      </c>
      <c r="N106" s="8" t="s">
        <v>26</v>
      </c>
      <c r="O106" s="8"/>
      <c r="P106" s="10"/>
    </row>
    <row r="107" ht="15.75" customHeight="1">
      <c r="A107" s="8">
        <v>2016.0</v>
      </c>
      <c r="B107" s="8">
        <v>11.0</v>
      </c>
      <c r="C107" s="8">
        <v>551.0</v>
      </c>
      <c r="D107" s="8" t="s">
        <v>178</v>
      </c>
      <c r="E107" s="8">
        <v>947.0</v>
      </c>
      <c r="F107" s="8" t="s">
        <v>179</v>
      </c>
      <c r="G107" s="8" t="s">
        <v>22</v>
      </c>
      <c r="H107" s="8" t="s">
        <v>23</v>
      </c>
      <c r="I107" s="8">
        <v>31.0</v>
      </c>
      <c r="J107" s="9">
        <v>42452.0</v>
      </c>
      <c r="K107" s="9"/>
      <c r="L107" s="8">
        <v>124.0</v>
      </c>
      <c r="M107" s="8">
        <v>124.0</v>
      </c>
      <c r="N107" s="8" t="s">
        <v>26</v>
      </c>
      <c r="O107" s="8"/>
      <c r="P107" s="10"/>
    </row>
    <row r="108" ht="15.75" customHeight="1">
      <c r="A108" s="8">
        <v>2016.0</v>
      </c>
      <c r="B108" s="8">
        <v>11.0</v>
      </c>
      <c r="C108" s="8">
        <v>240.0</v>
      </c>
      <c r="D108" s="8" t="s">
        <v>180</v>
      </c>
      <c r="E108" s="8">
        <v>948.0</v>
      </c>
      <c r="F108" s="8" t="s">
        <v>181</v>
      </c>
      <c r="G108" s="8" t="s">
        <v>22</v>
      </c>
      <c r="H108" s="8" t="s">
        <v>23</v>
      </c>
      <c r="I108" s="8">
        <v>30.5</v>
      </c>
      <c r="J108" s="9">
        <v>42137.0</v>
      </c>
      <c r="K108" s="9"/>
      <c r="L108" s="8">
        <v>184.0</v>
      </c>
      <c r="M108" s="8">
        <v>184.0</v>
      </c>
      <c r="N108" s="8" t="s">
        <v>26</v>
      </c>
      <c r="O108" s="8"/>
      <c r="P108" s="10"/>
    </row>
    <row r="109" ht="15.75" customHeight="1">
      <c r="A109" s="8">
        <v>2016.0</v>
      </c>
      <c r="B109" s="8">
        <v>11.0</v>
      </c>
      <c r="C109" s="8">
        <v>240.0</v>
      </c>
      <c r="D109" s="8" t="s">
        <v>180</v>
      </c>
      <c r="E109" s="8">
        <v>949.0</v>
      </c>
      <c r="F109" s="8" t="s">
        <v>182</v>
      </c>
      <c r="G109" s="8" t="s">
        <v>22</v>
      </c>
      <c r="H109" s="8" t="s">
        <v>23</v>
      </c>
      <c r="I109" s="8">
        <v>35.0</v>
      </c>
      <c r="J109" s="9">
        <v>42466.0</v>
      </c>
      <c r="K109" s="9"/>
      <c r="L109" s="8">
        <v>174.0</v>
      </c>
      <c r="M109" s="8">
        <v>174.0</v>
      </c>
      <c r="N109" s="8" t="s">
        <v>42</v>
      </c>
      <c r="O109" s="8"/>
      <c r="P109" s="10"/>
    </row>
    <row r="110" ht="15.75" customHeight="1">
      <c r="A110" s="8">
        <v>2016.0</v>
      </c>
      <c r="B110" s="8">
        <v>11.0</v>
      </c>
      <c r="C110" s="8">
        <v>327.0</v>
      </c>
      <c r="D110" s="8" t="s">
        <v>183</v>
      </c>
      <c r="E110" s="8">
        <v>951.0</v>
      </c>
      <c r="F110" s="8" t="s">
        <v>184</v>
      </c>
      <c r="G110" s="8" t="s">
        <v>22</v>
      </c>
      <c r="H110" s="8" t="s">
        <v>23</v>
      </c>
      <c r="I110" s="8">
        <v>50.0</v>
      </c>
      <c r="J110" s="9">
        <v>41907.0</v>
      </c>
      <c r="K110" s="9"/>
      <c r="L110" s="8">
        <v>176.0</v>
      </c>
      <c r="M110" s="8">
        <v>176.0</v>
      </c>
      <c r="N110" s="8" t="s">
        <v>133</v>
      </c>
      <c r="O110" s="8"/>
      <c r="P110" s="10"/>
    </row>
    <row r="111" ht="15.75" customHeight="1">
      <c r="A111" s="8">
        <v>2016.0</v>
      </c>
      <c r="B111" s="8">
        <v>11.0</v>
      </c>
      <c r="C111" s="8">
        <v>337.0</v>
      </c>
      <c r="D111" s="8" t="s">
        <v>185</v>
      </c>
      <c r="E111" s="8">
        <v>958.0</v>
      </c>
      <c r="F111" s="8" t="s">
        <v>186</v>
      </c>
      <c r="G111" s="8" t="s">
        <v>49</v>
      </c>
      <c r="H111" s="8" t="s">
        <v>23</v>
      </c>
      <c r="I111" s="8">
        <v>5100.0</v>
      </c>
      <c r="J111" s="9">
        <v>42403.0</v>
      </c>
      <c r="K111" s="9"/>
      <c r="L111" s="8">
        <v>176.0</v>
      </c>
      <c r="M111" s="8">
        <v>176.0</v>
      </c>
      <c r="N111" s="8" t="s">
        <v>187</v>
      </c>
      <c r="O111" s="8"/>
      <c r="P111" s="10"/>
    </row>
    <row r="112" ht="15.75" customHeight="1">
      <c r="A112" s="8">
        <v>2016.0</v>
      </c>
      <c r="B112" s="8">
        <v>11.0</v>
      </c>
      <c r="C112" s="8">
        <v>181.0</v>
      </c>
      <c r="D112" s="8" t="s">
        <v>188</v>
      </c>
      <c r="E112" s="8">
        <v>960.0</v>
      </c>
      <c r="F112" s="8" t="s">
        <v>189</v>
      </c>
      <c r="G112" s="8" t="s">
        <v>49</v>
      </c>
      <c r="H112" s="8" t="s">
        <v>23</v>
      </c>
      <c r="I112" s="8">
        <v>5900.0</v>
      </c>
      <c r="J112" s="9">
        <v>41831.0</v>
      </c>
      <c r="K112" s="9"/>
      <c r="L112" s="8">
        <v>168.0</v>
      </c>
      <c r="M112" s="8">
        <v>168.0</v>
      </c>
      <c r="N112" s="8" t="s">
        <v>26</v>
      </c>
      <c r="O112" s="8"/>
      <c r="P112" s="10"/>
    </row>
    <row r="113" ht="15.75" customHeight="1">
      <c r="A113" s="8">
        <v>2016.0</v>
      </c>
      <c r="B113" s="8">
        <v>11.0</v>
      </c>
      <c r="C113" s="8">
        <v>181.0</v>
      </c>
      <c r="D113" s="8" t="s">
        <v>188</v>
      </c>
      <c r="E113" s="8">
        <v>961.0</v>
      </c>
      <c r="F113" s="8" t="s">
        <v>190</v>
      </c>
      <c r="G113" s="8" t="s">
        <v>49</v>
      </c>
      <c r="H113" s="8" t="s">
        <v>23</v>
      </c>
      <c r="I113" s="8">
        <v>5600.0</v>
      </c>
      <c r="J113" s="9">
        <v>42039.0</v>
      </c>
      <c r="K113" s="9"/>
      <c r="L113" s="8">
        <v>149.0</v>
      </c>
      <c r="M113" s="8">
        <v>149.0</v>
      </c>
      <c r="N113" s="8" t="s">
        <v>26</v>
      </c>
      <c r="O113" s="8"/>
      <c r="P113" s="10"/>
    </row>
    <row r="114" ht="15.75" customHeight="1">
      <c r="A114" s="8">
        <v>2016.0</v>
      </c>
      <c r="B114" s="8">
        <v>11.0</v>
      </c>
      <c r="C114" s="8">
        <v>181.0</v>
      </c>
      <c r="D114" s="8" t="s">
        <v>188</v>
      </c>
      <c r="E114" s="8">
        <v>962.0</v>
      </c>
      <c r="F114" s="8" t="s">
        <v>191</v>
      </c>
      <c r="G114" s="8" t="s">
        <v>49</v>
      </c>
      <c r="H114" s="8" t="s">
        <v>23</v>
      </c>
      <c r="I114" s="8">
        <v>5750.0</v>
      </c>
      <c r="J114" s="9">
        <v>42088.0</v>
      </c>
      <c r="K114" s="9"/>
      <c r="L114" s="8">
        <v>176.0</v>
      </c>
      <c r="M114" s="8">
        <v>176.0</v>
      </c>
      <c r="N114" s="8" t="s">
        <v>56</v>
      </c>
      <c r="O114" s="8"/>
      <c r="P114" s="10"/>
    </row>
    <row r="115" ht="15.75" customHeight="1">
      <c r="A115" s="8">
        <v>2016.0</v>
      </c>
      <c r="B115" s="8">
        <v>11.0</v>
      </c>
      <c r="C115" s="8">
        <v>181.0</v>
      </c>
      <c r="D115" s="8" t="s">
        <v>188</v>
      </c>
      <c r="E115" s="8">
        <v>969.0</v>
      </c>
      <c r="F115" s="8" t="s">
        <v>192</v>
      </c>
      <c r="G115" s="8" t="s">
        <v>49</v>
      </c>
      <c r="H115" s="8" t="s">
        <v>23</v>
      </c>
      <c r="I115" s="8">
        <v>5900.0</v>
      </c>
      <c r="J115" s="9">
        <v>42256.0</v>
      </c>
      <c r="K115" s="9"/>
      <c r="L115" s="8">
        <v>176.0</v>
      </c>
      <c r="M115" s="8">
        <v>176.0</v>
      </c>
      <c r="N115" s="8" t="s">
        <v>56</v>
      </c>
      <c r="O115" s="8"/>
      <c r="P115" s="10"/>
    </row>
    <row r="116" ht="15.75" customHeight="1">
      <c r="A116" s="8">
        <v>2016.0</v>
      </c>
      <c r="B116" s="8">
        <v>11.0</v>
      </c>
      <c r="C116" s="8">
        <v>140.0</v>
      </c>
      <c r="D116" s="8" t="s">
        <v>193</v>
      </c>
      <c r="E116" s="8">
        <v>971.0</v>
      </c>
      <c r="F116" s="8" t="s">
        <v>194</v>
      </c>
      <c r="G116" s="8" t="s">
        <v>22</v>
      </c>
      <c r="H116" s="8" t="s">
        <v>23</v>
      </c>
      <c r="I116" s="8">
        <v>0.0</v>
      </c>
      <c r="J116" s="9">
        <v>42445.0</v>
      </c>
      <c r="K116" s="9"/>
      <c r="L116" s="8">
        <v>176.0</v>
      </c>
      <c r="M116" s="8">
        <v>176.0</v>
      </c>
      <c r="N116" s="8" t="s">
        <v>195</v>
      </c>
      <c r="O116" s="8"/>
      <c r="P116" s="10"/>
    </row>
    <row r="117" ht="15.75" customHeight="1">
      <c r="A117" s="8">
        <v>2016.0</v>
      </c>
      <c r="B117" s="8">
        <v>11.0</v>
      </c>
      <c r="C117" s="8">
        <v>140.0</v>
      </c>
      <c r="D117" s="8" t="s">
        <v>193</v>
      </c>
      <c r="E117" s="8">
        <v>972.0</v>
      </c>
      <c r="F117" s="8" t="s">
        <v>196</v>
      </c>
      <c r="G117" s="8" t="s">
        <v>22</v>
      </c>
      <c r="H117" s="8" t="s">
        <v>23</v>
      </c>
      <c r="I117" s="8">
        <v>39.0</v>
      </c>
      <c r="J117" s="9">
        <v>42431.0</v>
      </c>
      <c r="K117" s="9"/>
      <c r="L117" s="8">
        <v>176.0</v>
      </c>
      <c r="M117" s="8">
        <v>176.0</v>
      </c>
      <c r="N117" s="8" t="s">
        <v>197</v>
      </c>
      <c r="O117" s="8"/>
      <c r="P117" s="10"/>
    </row>
    <row r="118" ht="15.75" customHeight="1">
      <c r="A118" s="8">
        <v>2016.0</v>
      </c>
      <c r="B118" s="8">
        <v>11.0</v>
      </c>
      <c r="C118" s="8">
        <v>140.0</v>
      </c>
      <c r="D118" s="8" t="s">
        <v>193</v>
      </c>
      <c r="E118" s="8">
        <v>976.0</v>
      </c>
      <c r="F118" s="8" t="s">
        <v>198</v>
      </c>
      <c r="G118" s="8" t="s">
        <v>22</v>
      </c>
      <c r="H118" s="8" t="s">
        <v>23</v>
      </c>
      <c r="I118" s="8">
        <v>39.0</v>
      </c>
      <c r="J118" s="9">
        <v>42434.0</v>
      </c>
      <c r="K118" s="9"/>
      <c r="L118" s="8">
        <v>176.0</v>
      </c>
      <c r="M118" s="8">
        <v>176.0</v>
      </c>
      <c r="N118" s="8" t="s">
        <v>42</v>
      </c>
      <c r="O118" s="8"/>
      <c r="P118" s="10"/>
    </row>
    <row r="119" ht="15.75" customHeight="1">
      <c r="A119" s="8">
        <v>2016.0</v>
      </c>
      <c r="B119" s="8">
        <v>11.0</v>
      </c>
      <c r="C119" s="8">
        <v>303.0</v>
      </c>
      <c r="D119" s="8" t="s">
        <v>199</v>
      </c>
      <c r="E119" s="8">
        <v>978.0</v>
      </c>
      <c r="F119" s="8" t="s">
        <v>200</v>
      </c>
      <c r="G119" s="8" t="s">
        <v>22</v>
      </c>
      <c r="H119" s="8" t="s">
        <v>23</v>
      </c>
      <c r="I119" s="8">
        <v>40.0</v>
      </c>
      <c r="J119" s="9">
        <v>42123.0</v>
      </c>
      <c r="K119" s="9"/>
      <c r="L119" s="8">
        <v>170.0</v>
      </c>
      <c r="M119" s="8">
        <v>170.0</v>
      </c>
      <c r="N119" s="8" t="s">
        <v>26</v>
      </c>
      <c r="O119" s="8"/>
      <c r="P119" s="10"/>
    </row>
    <row r="120" ht="15.75" customHeight="1">
      <c r="A120" s="8">
        <v>2016.0</v>
      </c>
      <c r="B120" s="8">
        <v>11.0</v>
      </c>
      <c r="C120" s="8">
        <v>303.0</v>
      </c>
      <c r="D120" s="8" t="s">
        <v>199</v>
      </c>
      <c r="E120" s="8">
        <v>980.0</v>
      </c>
      <c r="F120" s="8" t="s">
        <v>201</v>
      </c>
      <c r="G120" s="8" t="s">
        <v>22</v>
      </c>
      <c r="H120" s="8" t="s">
        <v>23</v>
      </c>
      <c r="I120" s="8">
        <v>35.0</v>
      </c>
      <c r="J120" s="9">
        <v>41871.0</v>
      </c>
      <c r="K120" s="9"/>
      <c r="L120" s="8">
        <v>168.0</v>
      </c>
      <c r="M120" s="8">
        <v>168.0</v>
      </c>
      <c r="N120" s="8" t="s">
        <v>26</v>
      </c>
      <c r="O120" s="8"/>
      <c r="P120" s="10"/>
    </row>
    <row r="121" ht="15.75" customHeight="1">
      <c r="A121" s="8">
        <v>2016.0</v>
      </c>
      <c r="B121" s="8">
        <v>11.0</v>
      </c>
      <c r="C121" s="8">
        <v>301.0</v>
      </c>
      <c r="D121" s="8" t="s">
        <v>202</v>
      </c>
      <c r="E121" s="8">
        <v>985.0</v>
      </c>
      <c r="F121" s="8" t="s">
        <v>203</v>
      </c>
      <c r="G121" s="8" t="s">
        <v>22</v>
      </c>
      <c r="H121" s="8" t="s">
        <v>23</v>
      </c>
      <c r="I121" s="8">
        <v>40.0</v>
      </c>
      <c r="J121" s="9">
        <v>42186.0</v>
      </c>
      <c r="K121" s="9"/>
      <c r="L121" s="8">
        <v>84.0</v>
      </c>
      <c r="M121" s="8">
        <v>84.0</v>
      </c>
      <c r="N121" s="8" t="s">
        <v>26</v>
      </c>
      <c r="O121" s="8"/>
      <c r="P121" s="10"/>
    </row>
    <row r="122" ht="15.75" customHeight="1">
      <c r="A122" s="8">
        <v>2016.0</v>
      </c>
      <c r="B122" s="8">
        <v>11.0</v>
      </c>
      <c r="C122" s="8">
        <v>301.0</v>
      </c>
      <c r="D122" s="8" t="s">
        <v>202</v>
      </c>
      <c r="E122" s="8">
        <v>986.0</v>
      </c>
      <c r="F122" s="8" t="s">
        <v>204</v>
      </c>
      <c r="G122" s="8" t="s">
        <v>22</v>
      </c>
      <c r="H122" s="8" t="s">
        <v>23</v>
      </c>
      <c r="I122" s="8">
        <v>40.0</v>
      </c>
      <c r="J122" s="9">
        <v>42438.0</v>
      </c>
      <c r="K122" s="9"/>
      <c r="L122" s="8">
        <v>168.0</v>
      </c>
      <c r="M122" s="8">
        <v>168.0</v>
      </c>
      <c r="N122" s="8" t="s">
        <v>56</v>
      </c>
      <c r="O122" s="8"/>
      <c r="P122" s="10"/>
    </row>
    <row r="123" ht="15.75" customHeight="1">
      <c r="A123" s="8">
        <v>2016.0</v>
      </c>
      <c r="B123" s="8">
        <v>11.0</v>
      </c>
      <c r="C123" s="8">
        <v>492.0</v>
      </c>
      <c r="D123" s="8" t="s">
        <v>205</v>
      </c>
      <c r="E123" s="8">
        <v>993.0</v>
      </c>
      <c r="F123" s="8" t="s">
        <v>206</v>
      </c>
      <c r="G123" s="8" t="s">
        <v>49</v>
      </c>
      <c r="H123" s="8" t="s">
        <v>23</v>
      </c>
      <c r="I123" s="8">
        <v>5500.0</v>
      </c>
      <c r="J123" s="9">
        <v>42363.0</v>
      </c>
      <c r="K123" s="9"/>
      <c r="L123" s="8">
        <v>160.0</v>
      </c>
      <c r="M123" s="8">
        <v>160.0</v>
      </c>
      <c r="N123" s="8" t="s">
        <v>147</v>
      </c>
      <c r="O123" s="8"/>
      <c r="P123" s="10"/>
    </row>
    <row r="124" ht="15.75" customHeight="1">
      <c r="A124" s="8">
        <v>2016.0</v>
      </c>
      <c r="B124" s="8">
        <v>11.0</v>
      </c>
      <c r="C124" s="8">
        <v>492.0</v>
      </c>
      <c r="D124" s="8" t="s">
        <v>205</v>
      </c>
      <c r="E124" s="8">
        <v>1002.0</v>
      </c>
      <c r="F124" s="8" t="s">
        <v>207</v>
      </c>
      <c r="G124" s="8" t="s">
        <v>49</v>
      </c>
      <c r="H124" s="8" t="s">
        <v>23</v>
      </c>
      <c r="I124" s="8">
        <v>5900.0</v>
      </c>
      <c r="J124" s="9">
        <v>42452.0</v>
      </c>
      <c r="K124" s="9"/>
      <c r="L124" s="8">
        <v>152.0</v>
      </c>
      <c r="M124" s="8">
        <v>152.0</v>
      </c>
      <c r="N124" s="8" t="s">
        <v>56</v>
      </c>
      <c r="O124" s="8"/>
      <c r="P124" s="10"/>
    </row>
    <row r="125" ht="15.75" customHeight="1">
      <c r="A125" s="8">
        <v>2016.0</v>
      </c>
      <c r="B125" s="8">
        <v>11.0</v>
      </c>
      <c r="C125" s="8">
        <v>492.0</v>
      </c>
      <c r="D125" s="8" t="s">
        <v>205</v>
      </c>
      <c r="E125" s="8">
        <v>1004.0</v>
      </c>
      <c r="F125" s="8" t="s">
        <v>208</v>
      </c>
      <c r="G125" s="8" t="s">
        <v>49</v>
      </c>
      <c r="H125" s="8" t="s">
        <v>23</v>
      </c>
      <c r="I125" s="8">
        <v>6200.0</v>
      </c>
      <c r="J125" s="9">
        <v>42445.0</v>
      </c>
      <c r="K125" s="9"/>
      <c r="L125" s="8">
        <v>160.0</v>
      </c>
      <c r="M125" s="8">
        <v>160.0</v>
      </c>
      <c r="N125" s="8" t="s">
        <v>32</v>
      </c>
      <c r="O125" s="8"/>
      <c r="P125" s="10"/>
    </row>
    <row r="126" ht="15.75" customHeight="1">
      <c r="A126" s="8">
        <v>2016.0</v>
      </c>
      <c r="B126" s="8">
        <v>11.0</v>
      </c>
      <c r="C126" s="8">
        <v>492.0</v>
      </c>
      <c r="D126" s="8" t="s">
        <v>205</v>
      </c>
      <c r="E126" s="8">
        <v>1006.0</v>
      </c>
      <c r="F126" s="8" t="s">
        <v>209</v>
      </c>
      <c r="G126" s="8" t="s">
        <v>49</v>
      </c>
      <c r="H126" s="8" t="s">
        <v>23</v>
      </c>
      <c r="I126" s="8">
        <v>5900.0</v>
      </c>
      <c r="J126" s="9">
        <v>42459.0</v>
      </c>
      <c r="K126" s="9"/>
      <c r="L126" s="8">
        <v>176.0</v>
      </c>
      <c r="M126" s="8">
        <v>176.0</v>
      </c>
      <c r="N126" s="8" t="s">
        <v>42</v>
      </c>
      <c r="O126" s="8"/>
      <c r="P126" s="10"/>
    </row>
    <row r="127" ht="15.75" customHeight="1">
      <c r="A127" s="8">
        <v>2016.0</v>
      </c>
      <c r="B127" s="8">
        <v>11.0</v>
      </c>
      <c r="C127" s="8">
        <v>457.0</v>
      </c>
      <c r="D127" s="8" t="s">
        <v>210</v>
      </c>
      <c r="E127" s="8">
        <v>1010.0</v>
      </c>
      <c r="F127" s="8" t="s">
        <v>211</v>
      </c>
      <c r="G127" s="8" t="s">
        <v>49</v>
      </c>
      <c r="H127" s="8" t="s">
        <v>23</v>
      </c>
      <c r="I127" s="8">
        <v>4200.0</v>
      </c>
      <c r="J127" s="9">
        <v>42377.0</v>
      </c>
      <c r="K127" s="9"/>
      <c r="L127" s="8">
        <v>176.0</v>
      </c>
      <c r="M127" s="8">
        <v>176.0</v>
      </c>
      <c r="N127" s="8" t="s">
        <v>197</v>
      </c>
      <c r="O127" s="8"/>
      <c r="P127" s="10"/>
    </row>
    <row r="128" ht="15.75" customHeight="1">
      <c r="A128" s="8">
        <v>2016.0</v>
      </c>
      <c r="B128" s="8">
        <v>11.0</v>
      </c>
      <c r="C128" s="8">
        <v>476.0</v>
      </c>
      <c r="D128" s="8" t="s">
        <v>212</v>
      </c>
      <c r="E128" s="8">
        <v>1012.0</v>
      </c>
      <c r="F128" s="8" t="s">
        <v>213</v>
      </c>
      <c r="G128" s="8" t="s">
        <v>22</v>
      </c>
      <c r="H128" s="8" t="s">
        <v>23</v>
      </c>
      <c r="I128" s="8">
        <v>35.0</v>
      </c>
      <c r="J128" s="9">
        <v>42480.0</v>
      </c>
      <c r="K128" s="9"/>
      <c r="L128" s="8">
        <v>168.0</v>
      </c>
      <c r="M128" s="8">
        <v>168.0</v>
      </c>
      <c r="N128" s="8" t="s">
        <v>195</v>
      </c>
      <c r="O128" s="8"/>
      <c r="P128" s="10"/>
    </row>
    <row r="129" ht="15.75" customHeight="1">
      <c r="A129" s="8">
        <v>2016.0</v>
      </c>
      <c r="B129" s="8">
        <v>11.0</v>
      </c>
      <c r="C129" s="8">
        <v>476.0</v>
      </c>
      <c r="D129" s="8" t="s">
        <v>212</v>
      </c>
      <c r="E129" s="8">
        <v>1019.0</v>
      </c>
      <c r="F129" s="8" t="s">
        <v>214</v>
      </c>
      <c r="G129" s="8" t="s">
        <v>22</v>
      </c>
      <c r="H129" s="8" t="s">
        <v>23</v>
      </c>
      <c r="I129" s="8">
        <v>35.0</v>
      </c>
      <c r="J129" s="9">
        <v>42424.0</v>
      </c>
      <c r="K129" s="9"/>
      <c r="L129" s="8">
        <v>168.0</v>
      </c>
      <c r="M129" s="8">
        <v>168.0</v>
      </c>
      <c r="N129" s="8" t="s">
        <v>26</v>
      </c>
      <c r="O129" s="8"/>
      <c r="P129" s="10"/>
    </row>
    <row r="130" ht="15.75" customHeight="1">
      <c r="A130" s="8">
        <v>2016.0</v>
      </c>
      <c r="B130" s="8">
        <v>11.0</v>
      </c>
      <c r="C130" s="8">
        <v>392.0</v>
      </c>
      <c r="D130" s="8" t="s">
        <v>215</v>
      </c>
      <c r="E130" s="8">
        <v>1044.0</v>
      </c>
      <c r="F130" s="8" t="s">
        <v>216</v>
      </c>
      <c r="G130" s="8" t="s">
        <v>22</v>
      </c>
      <c r="H130" s="8" t="s">
        <v>23</v>
      </c>
      <c r="I130" s="8">
        <v>39.0</v>
      </c>
      <c r="J130" s="9">
        <v>42688.0</v>
      </c>
      <c r="K130" s="9"/>
      <c r="L130" s="8">
        <v>96.0</v>
      </c>
      <c r="M130" s="8">
        <v>96.0</v>
      </c>
      <c r="N130" s="8" t="s">
        <v>42</v>
      </c>
      <c r="O130" s="8"/>
      <c r="P130" s="10"/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13.86"/>
    <col customWidth="1" min="3" max="4" width="11.29"/>
    <col customWidth="1" min="5" max="6" width="14.14"/>
    <col customWidth="1" min="7" max="26" width="11.29"/>
  </cols>
  <sheetData>
    <row r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217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1" t="s">
        <v>218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 t="s">
        <v>219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3" t="s">
        <v>220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 t="s">
        <v>221</v>
      </c>
      <c r="B8" s="14">
        <f>480000</f>
        <v>480000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 t="s">
        <v>222</v>
      </c>
      <c r="B9" s="14">
        <f>25</f>
        <v>25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 t="s">
        <v>223</v>
      </c>
      <c r="B10" s="14">
        <f>12*B8</f>
        <v>5760000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8" t="s">
        <v>224</v>
      </c>
      <c r="B11" s="14">
        <v>4.0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 t="s">
        <v>225</v>
      </c>
      <c r="B12" s="14">
        <v>1200000.0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 t="s">
        <v>226</v>
      </c>
      <c r="B13" s="14">
        <v>2.0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 t="s">
        <v>227</v>
      </c>
      <c r="B14" s="15">
        <v>0.05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 t="s">
        <v>228</v>
      </c>
      <c r="B15" s="14">
        <v>600000.0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 t="s">
        <v>229</v>
      </c>
      <c r="B16" s="14">
        <v>800000.0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6" t="s">
        <v>230</v>
      </c>
      <c r="B17" s="15">
        <v>0.03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 t="s">
        <v>231</v>
      </c>
      <c r="B18" s="14">
        <v>100000.0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6" t="s">
        <v>232</v>
      </c>
      <c r="B19" s="15">
        <v>0.35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6" t="s">
        <v>233</v>
      </c>
      <c r="B20" s="15">
        <v>0.5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2" t="s">
        <v>234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6.0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 t="s">
        <v>235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 t="s">
        <v>236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7" t="s">
        <v>237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 t="s">
        <v>238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 t="s">
        <v>239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2" t="s">
        <v>240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29"/>
  </cols>
  <sheetData>
    <row r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1" t="s">
        <v>241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2016-12-30T13:00:40Z</dcterms:created>
  <dc:creator>BairesDev</dc:creator>
</cp:coreProperties>
</file>