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rlion\Downloads\Нефть\"/>
    </mc:Choice>
  </mc:AlternateContent>
  <xr:revisionPtr revIDLastSave="0" documentId="8_{C9015CDA-9B1C-4499-8AB6-0F2C8BCCF0D3}" xr6:coauthVersionLast="47" xr6:coauthVersionMax="47" xr10:uidLastSave="{00000000-0000-0000-0000-000000000000}"/>
  <bookViews>
    <workbookView xWindow="-120" yWindow="-120" windowWidth="38640" windowHeight="21120" activeTab="11" xr2:uid="{993BBF08-0AB1-4F68-8125-1DEE854A724A}"/>
  </bookViews>
  <sheets>
    <sheet name="Вторник 1" sheetId="1" r:id="rId1"/>
    <sheet name="Среда 2" sheetId="3" r:id="rId2"/>
    <sheet name="Четверг 3" sheetId="4" r:id="rId3"/>
    <sheet name="Пятница 4" sheetId="5" r:id="rId4"/>
    <sheet name="Суббота 5" sheetId="6" r:id="rId5"/>
    <sheet name="Воскресенье 6" sheetId="7" r:id="rId6"/>
    <sheet name="Понедельник 7" sheetId="8" r:id="rId7"/>
    <sheet name="Вторник 8" sheetId="9" r:id="rId8"/>
    <sheet name="Среда 9" sheetId="10" r:id="rId9"/>
    <sheet name="Четверг 10" sheetId="11" r:id="rId10"/>
    <sheet name="Пятница 11" sheetId="12" r:id="rId11"/>
    <sheet name="Суббота 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S6" i="13" l="1"/>
  <c r="FS7" i="13"/>
  <c r="FS8" i="13"/>
  <c r="FS9" i="13"/>
  <c r="FS10" i="13"/>
  <c r="FS11" i="13"/>
  <c r="FS12" i="13"/>
  <c r="FS5" i="13"/>
  <c r="FR6" i="12"/>
  <c r="FR7" i="12"/>
  <c r="FR8" i="12"/>
  <c r="FR9" i="12"/>
  <c r="FR10" i="12"/>
  <c r="FR11" i="12"/>
  <c r="FR12" i="12"/>
  <c r="FR5" i="12"/>
  <c r="FQ6" i="11"/>
  <c r="FQ7" i="11"/>
  <c r="FQ8" i="11"/>
  <c r="FQ9" i="11"/>
  <c r="FQ10" i="11"/>
  <c r="FQ11" i="11"/>
  <c r="FQ12" i="11"/>
  <c r="FQ5" i="11"/>
  <c r="FP6" i="10"/>
  <c r="FP7" i="10"/>
  <c r="FP8" i="10"/>
  <c r="FP9" i="10"/>
  <c r="FP10" i="10"/>
  <c r="FP11" i="10"/>
  <c r="FP12" i="10"/>
  <c r="FP5" i="10"/>
  <c r="FO6" i="9"/>
  <c r="FO7" i="9"/>
  <c r="FO8" i="9"/>
  <c r="FO9" i="9"/>
  <c r="FO10" i="9"/>
  <c r="FO11" i="9"/>
  <c r="FO12" i="9"/>
  <c r="FO5" i="9"/>
  <c r="FN6" i="8"/>
  <c r="FN7" i="8"/>
  <c r="FN8" i="8"/>
  <c r="FN9" i="8"/>
  <c r="FN10" i="8"/>
  <c r="FN11" i="8"/>
  <c r="FN12" i="8"/>
  <c r="FN5" i="8"/>
  <c r="FM6" i="7"/>
  <c r="FM7" i="7"/>
  <c r="FM8" i="7"/>
  <c r="FM9" i="7"/>
  <c r="FM10" i="7"/>
  <c r="FM11" i="7"/>
  <c r="FM12" i="7"/>
  <c r="FM5" i="7"/>
  <c r="FL6" i="6"/>
  <c r="FL7" i="6"/>
  <c r="FL8" i="6"/>
  <c r="FL9" i="6"/>
  <c r="FL10" i="6"/>
  <c r="FL11" i="6"/>
  <c r="FL12" i="6"/>
  <c r="FL5" i="6"/>
  <c r="FK6" i="5"/>
  <c r="FK7" i="5"/>
  <c r="FK8" i="5"/>
  <c r="FK9" i="5"/>
  <c r="FK10" i="5"/>
  <c r="FK11" i="5"/>
  <c r="FK12" i="5"/>
  <c r="FK5" i="5"/>
  <c r="FJ6" i="4"/>
  <c r="FJ7" i="4"/>
  <c r="FJ8" i="4"/>
  <c r="FJ9" i="4"/>
  <c r="FJ10" i="4"/>
  <c r="FJ11" i="4"/>
  <c r="FJ12" i="4"/>
  <c r="FJ5" i="4"/>
  <c r="FI6" i="3"/>
  <c r="FI7" i="3"/>
  <c r="FI8" i="3"/>
  <c r="FI9" i="3"/>
  <c r="FI10" i="3"/>
  <c r="FI11" i="3"/>
  <c r="FI12" i="3"/>
  <c r="FI5" i="3"/>
  <c r="FH6" i="1"/>
  <c r="FH7" i="1"/>
  <c r="FT7" i="1" s="1"/>
  <c r="FH8" i="1"/>
  <c r="FH9" i="1"/>
  <c r="FH10" i="1"/>
  <c r="FH11" i="1"/>
  <c r="FH12" i="1"/>
  <c r="FH5" i="1"/>
  <c r="FI181" i="13"/>
  <c r="FI180" i="13"/>
  <c r="FI179" i="13"/>
  <c r="FI178" i="13"/>
  <c r="FI177" i="13"/>
  <c r="FI176" i="13"/>
  <c r="FI175" i="13"/>
  <c r="FI174" i="13"/>
  <c r="FI173" i="13"/>
  <c r="FI172" i="13"/>
  <c r="FI171" i="13"/>
  <c r="FI170" i="13"/>
  <c r="FI169" i="13"/>
  <c r="FI168" i="13"/>
  <c r="FI167" i="13"/>
  <c r="FI166" i="13"/>
  <c r="FI165" i="13"/>
  <c r="FI164" i="13"/>
  <c r="FI163" i="13"/>
  <c r="FI162" i="13"/>
  <c r="FI161" i="13"/>
  <c r="FI160" i="13"/>
  <c r="FI159" i="13"/>
  <c r="FI158" i="13"/>
  <c r="FI157" i="13"/>
  <c r="FI156" i="13"/>
  <c r="FI155" i="13"/>
  <c r="FI154" i="13"/>
  <c r="FI153" i="13"/>
  <c r="FI152" i="13"/>
  <c r="FI151" i="13"/>
  <c r="FI150" i="13"/>
  <c r="FI149" i="13"/>
  <c r="FI148" i="13"/>
  <c r="FI147" i="13"/>
  <c r="FI146" i="13"/>
  <c r="FI145" i="13"/>
  <c r="FI144" i="13"/>
  <c r="FI143" i="13"/>
  <c r="FI142" i="13"/>
  <c r="FI141" i="13"/>
  <c r="FI140" i="13"/>
  <c r="FI139" i="13"/>
  <c r="FI138" i="13"/>
  <c r="FI137" i="13"/>
  <c r="FI136" i="13"/>
  <c r="FI135" i="13"/>
  <c r="FI134" i="13"/>
  <c r="FI133" i="13"/>
  <c r="FI132" i="13"/>
  <c r="FI131" i="13"/>
  <c r="FI130" i="13"/>
  <c r="FI129" i="13"/>
  <c r="FI128" i="13"/>
  <c r="FI127" i="13"/>
  <c r="FI126" i="13"/>
  <c r="FI125" i="13"/>
  <c r="FI124" i="13"/>
  <c r="FI123" i="13"/>
  <c r="FI122" i="13"/>
  <c r="FI121" i="13"/>
  <c r="FI120" i="13"/>
  <c r="FI119" i="13"/>
  <c r="FI118" i="13"/>
  <c r="FI117" i="13"/>
  <c r="FI116" i="13"/>
  <c r="FI115" i="13"/>
  <c r="FI114" i="13"/>
  <c r="FI113" i="13"/>
  <c r="FI112" i="13"/>
  <c r="FI111" i="13"/>
  <c r="FI110" i="13"/>
  <c r="FI109" i="13"/>
  <c r="FI108" i="13"/>
  <c r="FI107" i="13"/>
  <c r="FI106" i="13"/>
  <c r="FI105" i="13"/>
  <c r="FI104" i="13"/>
  <c r="FI103" i="13"/>
  <c r="FI102" i="13"/>
  <c r="FI101" i="13"/>
  <c r="FI100" i="13"/>
  <c r="FI99" i="13"/>
  <c r="FI98" i="13"/>
  <c r="FI97" i="13"/>
  <c r="FI96" i="13"/>
  <c r="FI95" i="13"/>
  <c r="FI94" i="13"/>
  <c r="FI93" i="13"/>
  <c r="FI92" i="13"/>
  <c r="FI91" i="13"/>
  <c r="FI90" i="13"/>
  <c r="FI89" i="13"/>
  <c r="FI88" i="13"/>
  <c r="FI87" i="13"/>
  <c r="FI86" i="13"/>
  <c r="FI85" i="13"/>
  <c r="FI84" i="13"/>
  <c r="FI83" i="13"/>
  <c r="FI82" i="13"/>
  <c r="FI81" i="13"/>
  <c r="FI80" i="13"/>
  <c r="FI79" i="13"/>
  <c r="FI78" i="13"/>
  <c r="FI77" i="13"/>
  <c r="FI76" i="13"/>
  <c r="FI75" i="13"/>
  <c r="FI74" i="13"/>
  <c r="FI73" i="13"/>
  <c r="FI72" i="13"/>
  <c r="FI71" i="13"/>
  <c r="FI70" i="13"/>
  <c r="FI69" i="13"/>
  <c r="FI68" i="13"/>
  <c r="FI67" i="13"/>
  <c r="FI66" i="13"/>
  <c r="FI65" i="13"/>
  <c r="FI64" i="13"/>
  <c r="FI63" i="13"/>
  <c r="FI62" i="13"/>
  <c r="FI61" i="13"/>
  <c r="FI60" i="13"/>
  <c r="FI59" i="13"/>
  <c r="FI58" i="13"/>
  <c r="FI57" i="13"/>
  <c r="FI56" i="13"/>
  <c r="FI55" i="13"/>
  <c r="FI54" i="13"/>
  <c r="FI53" i="13"/>
  <c r="FI52" i="13"/>
  <c r="FI51" i="13"/>
  <c r="FI50" i="13"/>
  <c r="FI49" i="13"/>
  <c r="FI48" i="13"/>
  <c r="FI47" i="13"/>
  <c r="FI46" i="13"/>
  <c r="FI45" i="13"/>
  <c r="FI44" i="13"/>
  <c r="FI43" i="13"/>
  <c r="FI42" i="13"/>
  <c r="FI41" i="13"/>
  <c r="FI40" i="13"/>
  <c r="FI39" i="13"/>
  <c r="FI38" i="13"/>
  <c r="FI37" i="13"/>
  <c r="FI36" i="13"/>
  <c r="FI35" i="13"/>
  <c r="FI34" i="13"/>
  <c r="FI33" i="13"/>
  <c r="FI32" i="13"/>
  <c r="FI31" i="13"/>
  <c r="FI30" i="13"/>
  <c r="FI29" i="13"/>
  <c r="FI28" i="13"/>
  <c r="FI27" i="13"/>
  <c r="FI26" i="13"/>
  <c r="FI25" i="13"/>
  <c r="FI24" i="13"/>
  <c r="FI23" i="13"/>
  <c r="FI22" i="13"/>
  <c r="FI21" i="13"/>
  <c r="FI20" i="13"/>
  <c r="FI19" i="13"/>
  <c r="FI18" i="13"/>
  <c r="FI17" i="13"/>
  <c r="FI181" i="12"/>
  <c r="FI180" i="12"/>
  <c r="FI179" i="12"/>
  <c r="FI178" i="12"/>
  <c r="FI177" i="12"/>
  <c r="FI176" i="12"/>
  <c r="FI175" i="12"/>
  <c r="FI174" i="12"/>
  <c r="FI173" i="12"/>
  <c r="FI172" i="12"/>
  <c r="FI171" i="12"/>
  <c r="FI170" i="12"/>
  <c r="FI169" i="12"/>
  <c r="FI168" i="12"/>
  <c r="FI167" i="12"/>
  <c r="FI166" i="12"/>
  <c r="FI165" i="12"/>
  <c r="FI164" i="12"/>
  <c r="FI163" i="12"/>
  <c r="FI162" i="12"/>
  <c r="FI161" i="12"/>
  <c r="FI160" i="12"/>
  <c r="FI159" i="12"/>
  <c r="FI158" i="12"/>
  <c r="FI157" i="12"/>
  <c r="FI156" i="12"/>
  <c r="FI155" i="12"/>
  <c r="FI154" i="12"/>
  <c r="FI153" i="12"/>
  <c r="FI152" i="12"/>
  <c r="FI151" i="12"/>
  <c r="FI150" i="12"/>
  <c r="FI149" i="12"/>
  <c r="FI148" i="12"/>
  <c r="FI147" i="12"/>
  <c r="FI146" i="12"/>
  <c r="FI145" i="12"/>
  <c r="FI144" i="12"/>
  <c r="FI143" i="12"/>
  <c r="FI142" i="12"/>
  <c r="FI141" i="12"/>
  <c r="FI140" i="12"/>
  <c r="FI139" i="12"/>
  <c r="FI138" i="12"/>
  <c r="FI137" i="12"/>
  <c r="FI136" i="12"/>
  <c r="FI135" i="12"/>
  <c r="FI134" i="12"/>
  <c r="FI133" i="12"/>
  <c r="FI132" i="12"/>
  <c r="FI131" i="12"/>
  <c r="FI130" i="12"/>
  <c r="FI129" i="12"/>
  <c r="FI128" i="12"/>
  <c r="FI127" i="12"/>
  <c r="FI126" i="12"/>
  <c r="FI125" i="12"/>
  <c r="FI124" i="12"/>
  <c r="FI123" i="12"/>
  <c r="FI122" i="12"/>
  <c r="FI121" i="12"/>
  <c r="FI120" i="12"/>
  <c r="FI119" i="12"/>
  <c r="FI118" i="12"/>
  <c r="FI117" i="12"/>
  <c r="FI116" i="12"/>
  <c r="FI115" i="12"/>
  <c r="FI114" i="12"/>
  <c r="FI113" i="12"/>
  <c r="FI112" i="12"/>
  <c r="FI111" i="12"/>
  <c r="FI110" i="12"/>
  <c r="FI109" i="12"/>
  <c r="FI108" i="12"/>
  <c r="FI107" i="12"/>
  <c r="FI106" i="12"/>
  <c r="FI105" i="12"/>
  <c r="FI104" i="12"/>
  <c r="FI103" i="12"/>
  <c r="FI102" i="12"/>
  <c r="FI101" i="12"/>
  <c r="FI100" i="12"/>
  <c r="FI99" i="12"/>
  <c r="FI98" i="12"/>
  <c r="FI97" i="12"/>
  <c r="FI96" i="12"/>
  <c r="FI95" i="12"/>
  <c r="FI94" i="12"/>
  <c r="FI93" i="12"/>
  <c r="FI92" i="12"/>
  <c r="FI91" i="12"/>
  <c r="FI90" i="12"/>
  <c r="FI89" i="12"/>
  <c r="FI88" i="12"/>
  <c r="FI87" i="12"/>
  <c r="FI86" i="12"/>
  <c r="FI85" i="12"/>
  <c r="FI84" i="12"/>
  <c r="FI83" i="12"/>
  <c r="FI82" i="12"/>
  <c r="FI81" i="12"/>
  <c r="FI80" i="12"/>
  <c r="FI79" i="12"/>
  <c r="FI78" i="12"/>
  <c r="FI77" i="12"/>
  <c r="FI76" i="12"/>
  <c r="FI75" i="12"/>
  <c r="FI74" i="12"/>
  <c r="FI73" i="12"/>
  <c r="FI72" i="12"/>
  <c r="FI71" i="12"/>
  <c r="FI70" i="12"/>
  <c r="FI69" i="12"/>
  <c r="FI68" i="12"/>
  <c r="FI67" i="12"/>
  <c r="FI66" i="12"/>
  <c r="FI65" i="12"/>
  <c r="FI64" i="12"/>
  <c r="FI63" i="12"/>
  <c r="FI62" i="12"/>
  <c r="FI61" i="12"/>
  <c r="FI60" i="12"/>
  <c r="FI59" i="12"/>
  <c r="FI58" i="12"/>
  <c r="FI57" i="12"/>
  <c r="FI56" i="12"/>
  <c r="FI55" i="12"/>
  <c r="FI54" i="12"/>
  <c r="FI53" i="12"/>
  <c r="FI52" i="12"/>
  <c r="FI51" i="12"/>
  <c r="FI50" i="12"/>
  <c r="FI49" i="12"/>
  <c r="FI48" i="12"/>
  <c r="FI47" i="12"/>
  <c r="FI46" i="12"/>
  <c r="FI45" i="12"/>
  <c r="FI44" i="12"/>
  <c r="FI43" i="12"/>
  <c r="FI42" i="12"/>
  <c r="FI41" i="12"/>
  <c r="FI40" i="12"/>
  <c r="FI39" i="12"/>
  <c r="FI38" i="12"/>
  <c r="FI37" i="12"/>
  <c r="FI36" i="12"/>
  <c r="FI35" i="12"/>
  <c r="FI34" i="12"/>
  <c r="FI33" i="12"/>
  <c r="FI32" i="12"/>
  <c r="FI31" i="12"/>
  <c r="FI30" i="12"/>
  <c r="FI29" i="12"/>
  <c r="FI28" i="12"/>
  <c r="FI27" i="12"/>
  <c r="FI26" i="12"/>
  <c r="FI25" i="12"/>
  <c r="FI24" i="12"/>
  <c r="FI23" i="12"/>
  <c r="FI22" i="12"/>
  <c r="FI21" i="12"/>
  <c r="FI20" i="12"/>
  <c r="FI19" i="12"/>
  <c r="FI18" i="12"/>
  <c r="FI17" i="12"/>
  <c r="FI181" i="11"/>
  <c r="FI180" i="11"/>
  <c r="FI179" i="11"/>
  <c r="FI178" i="11"/>
  <c r="FI177" i="11"/>
  <c r="FI176" i="11"/>
  <c r="FI175" i="11"/>
  <c r="FI174" i="11"/>
  <c r="FI173" i="11"/>
  <c r="FI172" i="11"/>
  <c r="FI171" i="11"/>
  <c r="FI170" i="11"/>
  <c r="FI169" i="11"/>
  <c r="FI168" i="11"/>
  <c r="FI167" i="11"/>
  <c r="FI166" i="11"/>
  <c r="FI165" i="11"/>
  <c r="FI164" i="11"/>
  <c r="FI163" i="11"/>
  <c r="FI162" i="11"/>
  <c r="FI161" i="11"/>
  <c r="FI160" i="11"/>
  <c r="FI159" i="11"/>
  <c r="FI158" i="11"/>
  <c r="FI157" i="11"/>
  <c r="FI156" i="11"/>
  <c r="FI155" i="11"/>
  <c r="FI154" i="11"/>
  <c r="FI153" i="11"/>
  <c r="FI152" i="11"/>
  <c r="FI151" i="11"/>
  <c r="FI150" i="11"/>
  <c r="FI149" i="11"/>
  <c r="FI148" i="11"/>
  <c r="FI147" i="11"/>
  <c r="FI146" i="11"/>
  <c r="FI145" i="11"/>
  <c r="FI144" i="11"/>
  <c r="FI143" i="11"/>
  <c r="FI142" i="11"/>
  <c r="FI141" i="11"/>
  <c r="FI140" i="11"/>
  <c r="FI139" i="11"/>
  <c r="FI138" i="11"/>
  <c r="FI137" i="11"/>
  <c r="FI136" i="11"/>
  <c r="FI135" i="11"/>
  <c r="FI134" i="11"/>
  <c r="FI133" i="11"/>
  <c r="FI132" i="11"/>
  <c r="FI131" i="11"/>
  <c r="FI130" i="11"/>
  <c r="FI129" i="11"/>
  <c r="FI128" i="11"/>
  <c r="FI127" i="11"/>
  <c r="FI126" i="11"/>
  <c r="FI125" i="11"/>
  <c r="FI124" i="11"/>
  <c r="FI123" i="11"/>
  <c r="FI122" i="11"/>
  <c r="FI121" i="11"/>
  <c r="FI120" i="11"/>
  <c r="FI119" i="11"/>
  <c r="FI118" i="11"/>
  <c r="FI117" i="11"/>
  <c r="FI116" i="11"/>
  <c r="FI115" i="11"/>
  <c r="FI114" i="11"/>
  <c r="FI113" i="11"/>
  <c r="FI112" i="11"/>
  <c r="FI111" i="11"/>
  <c r="FI110" i="11"/>
  <c r="FI109" i="11"/>
  <c r="FI108" i="11"/>
  <c r="FI107" i="11"/>
  <c r="FI106" i="11"/>
  <c r="FI105" i="11"/>
  <c r="FI104" i="11"/>
  <c r="FI103" i="11"/>
  <c r="FI102" i="11"/>
  <c r="FI101" i="11"/>
  <c r="FI100" i="11"/>
  <c r="FI99" i="11"/>
  <c r="FI98" i="11"/>
  <c r="FI97" i="11"/>
  <c r="FI96" i="11"/>
  <c r="FI95" i="11"/>
  <c r="FI94" i="11"/>
  <c r="FI93" i="11"/>
  <c r="FI92" i="11"/>
  <c r="FI91" i="11"/>
  <c r="FI90" i="11"/>
  <c r="FI89" i="11"/>
  <c r="FI88" i="11"/>
  <c r="FI87" i="11"/>
  <c r="FI86" i="11"/>
  <c r="FI85" i="11"/>
  <c r="FI84" i="11"/>
  <c r="FI83" i="11"/>
  <c r="FI82" i="11"/>
  <c r="FI81" i="11"/>
  <c r="FI80" i="11"/>
  <c r="FI79" i="11"/>
  <c r="FI78" i="11"/>
  <c r="FI77" i="11"/>
  <c r="FI76" i="11"/>
  <c r="FI75" i="11"/>
  <c r="FI74" i="11"/>
  <c r="FI73" i="11"/>
  <c r="FI72" i="11"/>
  <c r="FI71" i="11"/>
  <c r="FI70" i="11"/>
  <c r="FI69" i="11"/>
  <c r="FI68" i="11"/>
  <c r="FI67" i="11"/>
  <c r="FI66" i="11"/>
  <c r="FI65" i="11"/>
  <c r="FI64" i="11"/>
  <c r="FI63" i="11"/>
  <c r="FI62" i="11"/>
  <c r="FI61" i="11"/>
  <c r="FI60" i="11"/>
  <c r="FI59" i="11"/>
  <c r="FI58" i="11"/>
  <c r="FI57" i="11"/>
  <c r="FI56" i="11"/>
  <c r="FI55" i="11"/>
  <c r="FI54" i="11"/>
  <c r="FI53" i="11"/>
  <c r="FI52" i="11"/>
  <c r="FI51" i="11"/>
  <c r="FI50" i="11"/>
  <c r="FI49" i="11"/>
  <c r="FI48" i="11"/>
  <c r="FI47" i="11"/>
  <c r="FI46" i="11"/>
  <c r="FI45" i="11"/>
  <c r="FI44" i="11"/>
  <c r="FI43" i="11"/>
  <c r="FI42" i="11"/>
  <c r="FI41" i="11"/>
  <c r="FI40" i="11"/>
  <c r="FI39" i="11"/>
  <c r="FI38" i="11"/>
  <c r="FI37" i="11"/>
  <c r="FI36" i="11"/>
  <c r="FI35" i="11"/>
  <c r="FI34" i="11"/>
  <c r="FI33" i="11"/>
  <c r="FI32" i="11"/>
  <c r="FI31" i="11"/>
  <c r="FI30" i="11"/>
  <c r="FI29" i="11"/>
  <c r="FI28" i="11"/>
  <c r="FI27" i="11"/>
  <c r="FI26" i="11"/>
  <c r="FI25" i="11"/>
  <c r="FI24" i="11"/>
  <c r="FI23" i="11"/>
  <c r="FI22" i="11"/>
  <c r="FI21" i="11"/>
  <c r="FI20" i="11"/>
  <c r="FI19" i="11"/>
  <c r="FI18" i="11"/>
  <c r="FI17" i="11"/>
  <c r="FI181" i="10"/>
  <c r="FI180" i="10"/>
  <c r="FI179" i="10"/>
  <c r="FI178" i="10"/>
  <c r="FI177" i="10"/>
  <c r="FI176" i="10"/>
  <c r="FI175" i="10"/>
  <c r="FI174" i="10"/>
  <c r="FI173" i="10"/>
  <c r="FI172" i="10"/>
  <c r="FI171" i="10"/>
  <c r="FI170" i="10"/>
  <c r="FI169" i="10"/>
  <c r="FI168" i="10"/>
  <c r="FI167" i="10"/>
  <c r="FI166" i="10"/>
  <c r="FI165" i="10"/>
  <c r="FI164" i="10"/>
  <c r="FI163" i="10"/>
  <c r="FI162" i="10"/>
  <c r="FI161" i="10"/>
  <c r="FI160" i="10"/>
  <c r="FI159" i="10"/>
  <c r="FI158" i="10"/>
  <c r="FI157" i="10"/>
  <c r="FI156" i="10"/>
  <c r="FI155" i="10"/>
  <c r="FI154" i="10"/>
  <c r="FI153" i="10"/>
  <c r="FI152" i="10"/>
  <c r="FI151" i="10"/>
  <c r="FI150" i="10"/>
  <c r="FI149" i="10"/>
  <c r="FI148" i="10"/>
  <c r="FI147" i="10"/>
  <c r="FI146" i="10"/>
  <c r="FI145" i="10"/>
  <c r="FI144" i="10"/>
  <c r="FI143" i="10"/>
  <c r="FI142" i="10"/>
  <c r="FI141" i="10"/>
  <c r="FI140" i="10"/>
  <c r="FI139" i="10"/>
  <c r="FI138" i="10"/>
  <c r="FI137" i="10"/>
  <c r="FI136" i="10"/>
  <c r="FI135" i="10"/>
  <c r="FI134" i="10"/>
  <c r="FI133" i="10"/>
  <c r="FI132" i="10"/>
  <c r="FI131" i="10"/>
  <c r="FI130" i="10"/>
  <c r="FI129" i="10"/>
  <c r="FI128" i="10"/>
  <c r="FI127" i="10"/>
  <c r="FI126" i="10"/>
  <c r="FI125" i="10"/>
  <c r="FI124" i="10"/>
  <c r="FI123" i="10"/>
  <c r="FI122" i="10"/>
  <c r="FI121" i="10"/>
  <c r="FI120" i="10"/>
  <c r="FI119" i="10"/>
  <c r="FI118" i="10"/>
  <c r="FI117" i="10"/>
  <c r="FI116" i="10"/>
  <c r="FI115" i="10"/>
  <c r="FI114" i="10"/>
  <c r="FI113" i="10"/>
  <c r="FI112" i="10"/>
  <c r="FI111" i="10"/>
  <c r="FI110" i="10"/>
  <c r="FI109" i="10"/>
  <c r="FI108" i="10"/>
  <c r="FI107" i="10"/>
  <c r="FI106" i="10"/>
  <c r="FI105" i="10"/>
  <c r="FI104" i="10"/>
  <c r="FI103" i="10"/>
  <c r="FI102" i="10"/>
  <c r="FI101" i="10"/>
  <c r="FI100" i="10"/>
  <c r="FI99" i="10"/>
  <c r="FI98" i="10"/>
  <c r="FI97" i="10"/>
  <c r="FI96" i="10"/>
  <c r="FI95" i="10"/>
  <c r="FI94" i="10"/>
  <c r="FI93" i="10"/>
  <c r="FI92" i="10"/>
  <c r="FI91" i="10"/>
  <c r="FI90" i="10"/>
  <c r="FI89" i="10"/>
  <c r="FI88" i="10"/>
  <c r="FI87" i="10"/>
  <c r="FI86" i="10"/>
  <c r="FI85" i="10"/>
  <c r="FI84" i="10"/>
  <c r="FI83" i="10"/>
  <c r="FI82" i="10"/>
  <c r="FI81" i="10"/>
  <c r="FI80" i="10"/>
  <c r="FI79" i="10"/>
  <c r="FI78" i="10"/>
  <c r="FI77" i="10"/>
  <c r="FI76" i="10"/>
  <c r="FI75" i="10"/>
  <c r="FI74" i="10"/>
  <c r="FI73" i="10"/>
  <c r="FI72" i="10"/>
  <c r="FI71" i="10"/>
  <c r="FI70" i="10"/>
  <c r="FI69" i="10"/>
  <c r="FI68" i="10"/>
  <c r="FI67" i="10"/>
  <c r="FI66" i="10"/>
  <c r="FI65" i="10"/>
  <c r="FI64" i="10"/>
  <c r="FI63" i="10"/>
  <c r="FI62" i="10"/>
  <c r="FI61" i="10"/>
  <c r="FI60" i="10"/>
  <c r="FI59" i="10"/>
  <c r="FI58" i="10"/>
  <c r="FI57" i="10"/>
  <c r="FI56" i="10"/>
  <c r="FI55" i="10"/>
  <c r="FI54" i="10"/>
  <c r="FI53" i="10"/>
  <c r="FI52" i="10"/>
  <c r="FI51" i="10"/>
  <c r="FI50" i="10"/>
  <c r="FI49" i="10"/>
  <c r="FI48" i="10"/>
  <c r="FI47" i="10"/>
  <c r="FI46" i="10"/>
  <c r="FI45" i="10"/>
  <c r="FI44" i="10"/>
  <c r="FI43" i="10"/>
  <c r="FI42" i="10"/>
  <c r="FI41" i="10"/>
  <c r="FI40" i="10"/>
  <c r="FI39" i="10"/>
  <c r="FI38" i="10"/>
  <c r="FI37" i="10"/>
  <c r="FI36" i="10"/>
  <c r="FI35" i="10"/>
  <c r="FI34" i="10"/>
  <c r="FI33" i="10"/>
  <c r="FI32" i="10"/>
  <c r="FI31" i="10"/>
  <c r="FI30" i="10"/>
  <c r="FI29" i="10"/>
  <c r="FI28" i="10"/>
  <c r="FI27" i="10"/>
  <c r="FI26" i="10"/>
  <c r="FI25" i="10"/>
  <c r="FI24" i="10"/>
  <c r="FI23" i="10"/>
  <c r="FI22" i="10"/>
  <c r="FI21" i="10"/>
  <c r="FI20" i="10"/>
  <c r="FI19" i="10"/>
  <c r="FI18" i="10"/>
  <c r="FI17" i="10"/>
  <c r="FI181" i="9"/>
  <c r="FI180" i="9"/>
  <c r="FI179" i="9"/>
  <c r="FI178" i="9"/>
  <c r="FI177" i="9"/>
  <c r="FI176" i="9"/>
  <c r="FI175" i="9"/>
  <c r="FI174" i="9"/>
  <c r="FI173" i="9"/>
  <c r="FI172" i="9"/>
  <c r="FI171" i="9"/>
  <c r="FI170" i="9"/>
  <c r="FI169" i="9"/>
  <c r="FI168" i="9"/>
  <c r="FI167" i="9"/>
  <c r="FI166" i="9"/>
  <c r="FI165" i="9"/>
  <c r="FI164" i="9"/>
  <c r="FI163" i="9"/>
  <c r="FI162" i="9"/>
  <c r="FI161" i="9"/>
  <c r="FI160" i="9"/>
  <c r="FI159" i="9"/>
  <c r="FI158" i="9"/>
  <c r="FI157" i="9"/>
  <c r="FI156" i="9"/>
  <c r="FI155" i="9"/>
  <c r="FI154" i="9"/>
  <c r="FI153" i="9"/>
  <c r="FI152" i="9"/>
  <c r="FI151" i="9"/>
  <c r="FI150" i="9"/>
  <c r="FI149" i="9"/>
  <c r="FI148" i="9"/>
  <c r="FI147" i="9"/>
  <c r="FI146" i="9"/>
  <c r="FI145" i="9"/>
  <c r="FI144" i="9"/>
  <c r="FI143" i="9"/>
  <c r="FI142" i="9"/>
  <c r="FI141" i="9"/>
  <c r="FI140" i="9"/>
  <c r="FI139" i="9"/>
  <c r="FI138" i="9"/>
  <c r="FI137" i="9"/>
  <c r="FI136" i="9"/>
  <c r="FI135" i="9"/>
  <c r="FI134" i="9"/>
  <c r="FI133" i="9"/>
  <c r="FI132" i="9"/>
  <c r="FI131" i="9"/>
  <c r="FI130" i="9"/>
  <c r="FI129" i="9"/>
  <c r="FI128" i="9"/>
  <c r="FI127" i="9"/>
  <c r="FI126" i="9"/>
  <c r="FI125" i="9"/>
  <c r="FI124" i="9"/>
  <c r="FI123" i="9"/>
  <c r="FI122" i="9"/>
  <c r="FI121" i="9"/>
  <c r="FI120" i="9"/>
  <c r="FI119" i="9"/>
  <c r="FI118" i="9"/>
  <c r="FI117" i="9"/>
  <c r="FI116" i="9"/>
  <c r="FI115" i="9"/>
  <c r="FI114" i="9"/>
  <c r="FI113" i="9"/>
  <c r="FI112" i="9"/>
  <c r="FI111" i="9"/>
  <c r="FI110" i="9"/>
  <c r="FI109" i="9"/>
  <c r="FI108" i="9"/>
  <c r="FI107" i="9"/>
  <c r="FI106" i="9"/>
  <c r="FI105" i="9"/>
  <c r="FI104" i="9"/>
  <c r="FI103" i="9"/>
  <c r="FI102" i="9"/>
  <c r="FI101" i="9"/>
  <c r="FI100" i="9"/>
  <c r="FI99" i="9"/>
  <c r="FI98" i="9"/>
  <c r="FI97" i="9"/>
  <c r="FI96" i="9"/>
  <c r="FI95" i="9"/>
  <c r="FI94" i="9"/>
  <c r="FI93" i="9"/>
  <c r="FI92" i="9"/>
  <c r="FI91" i="9"/>
  <c r="FI90" i="9"/>
  <c r="FI89" i="9"/>
  <c r="FI88" i="9"/>
  <c r="FI87" i="9"/>
  <c r="FI86" i="9"/>
  <c r="FI85" i="9"/>
  <c r="FI84" i="9"/>
  <c r="FI83" i="9"/>
  <c r="FI82" i="9"/>
  <c r="FI81" i="9"/>
  <c r="FI80" i="9"/>
  <c r="FI79" i="9"/>
  <c r="FI78" i="9"/>
  <c r="FI77" i="9"/>
  <c r="FI76" i="9"/>
  <c r="FI75" i="9"/>
  <c r="FI74" i="9"/>
  <c r="FI73" i="9"/>
  <c r="FI72" i="9"/>
  <c r="FI71" i="9"/>
  <c r="FI70" i="9"/>
  <c r="FI69" i="9"/>
  <c r="FI68" i="9"/>
  <c r="FI67" i="9"/>
  <c r="FI66" i="9"/>
  <c r="FI65" i="9"/>
  <c r="FI64" i="9"/>
  <c r="FI63" i="9"/>
  <c r="FI62" i="9"/>
  <c r="FI61" i="9"/>
  <c r="FI60" i="9"/>
  <c r="FI59" i="9"/>
  <c r="FI58" i="9"/>
  <c r="FI57" i="9"/>
  <c r="FI56" i="9"/>
  <c r="FI55" i="9"/>
  <c r="FI54" i="9"/>
  <c r="FI53" i="9"/>
  <c r="FI52" i="9"/>
  <c r="FI51" i="9"/>
  <c r="FI50" i="9"/>
  <c r="FI49" i="9"/>
  <c r="FI48" i="9"/>
  <c r="FI47" i="9"/>
  <c r="FI46" i="9"/>
  <c r="FI45" i="9"/>
  <c r="FI44" i="9"/>
  <c r="FI43" i="9"/>
  <c r="FI42" i="9"/>
  <c r="FI41" i="9"/>
  <c r="FI40" i="9"/>
  <c r="FI39" i="9"/>
  <c r="FI38" i="9"/>
  <c r="FI37" i="9"/>
  <c r="FI36" i="9"/>
  <c r="FI35" i="9"/>
  <c r="FI34" i="9"/>
  <c r="FI33" i="9"/>
  <c r="FI32" i="9"/>
  <c r="FI31" i="9"/>
  <c r="FI30" i="9"/>
  <c r="FI29" i="9"/>
  <c r="FI28" i="9"/>
  <c r="FI27" i="9"/>
  <c r="FI26" i="9"/>
  <c r="FI25" i="9"/>
  <c r="FI24" i="9"/>
  <c r="FI23" i="9"/>
  <c r="FI22" i="9"/>
  <c r="FI21" i="9"/>
  <c r="FI20" i="9"/>
  <c r="FI19" i="9"/>
  <c r="FI18" i="9"/>
  <c r="FI17" i="9"/>
  <c r="FI181" i="8"/>
  <c r="FI180" i="8"/>
  <c r="FI179" i="8"/>
  <c r="FI178" i="8"/>
  <c r="FI177" i="8"/>
  <c r="FI176" i="8"/>
  <c r="FI175" i="8"/>
  <c r="FI174" i="8"/>
  <c r="FI173" i="8"/>
  <c r="FI172" i="8"/>
  <c r="FI171" i="8"/>
  <c r="FI170" i="8"/>
  <c r="FI169" i="8"/>
  <c r="FI168" i="8"/>
  <c r="FI167" i="8"/>
  <c r="FI166" i="8"/>
  <c r="FI165" i="8"/>
  <c r="FI164" i="8"/>
  <c r="FI163" i="8"/>
  <c r="FI162" i="8"/>
  <c r="FI161" i="8"/>
  <c r="FI160" i="8"/>
  <c r="FI159" i="8"/>
  <c r="FI158" i="8"/>
  <c r="FI157" i="8"/>
  <c r="FI156" i="8"/>
  <c r="FI155" i="8"/>
  <c r="FI154" i="8"/>
  <c r="FI153" i="8"/>
  <c r="FI152" i="8"/>
  <c r="FI151" i="8"/>
  <c r="FI150" i="8"/>
  <c r="FI149" i="8"/>
  <c r="FI148" i="8"/>
  <c r="FI147" i="8"/>
  <c r="FI146" i="8"/>
  <c r="FI145" i="8"/>
  <c r="FI144" i="8"/>
  <c r="FI143" i="8"/>
  <c r="FI142" i="8"/>
  <c r="FI141" i="8"/>
  <c r="FI140" i="8"/>
  <c r="FI139" i="8"/>
  <c r="FI138" i="8"/>
  <c r="FI137" i="8"/>
  <c r="FI136" i="8"/>
  <c r="FI135" i="8"/>
  <c r="FI134" i="8"/>
  <c r="FI133" i="8"/>
  <c r="FI132" i="8"/>
  <c r="FI131" i="8"/>
  <c r="FI130" i="8"/>
  <c r="FI129" i="8"/>
  <c r="FI128" i="8"/>
  <c r="FI127" i="8"/>
  <c r="FI126" i="8"/>
  <c r="FI125" i="8"/>
  <c r="FI124" i="8"/>
  <c r="FI123" i="8"/>
  <c r="FI122" i="8"/>
  <c r="FI121" i="8"/>
  <c r="FI120" i="8"/>
  <c r="FI119" i="8"/>
  <c r="FI118" i="8"/>
  <c r="FI117" i="8"/>
  <c r="FI116" i="8"/>
  <c r="FI115" i="8"/>
  <c r="FI114" i="8"/>
  <c r="FI113" i="8"/>
  <c r="FI112" i="8"/>
  <c r="FI111" i="8"/>
  <c r="FI110" i="8"/>
  <c r="FI109" i="8"/>
  <c r="FI108" i="8"/>
  <c r="FI107" i="8"/>
  <c r="FI106" i="8"/>
  <c r="FI105" i="8"/>
  <c r="FI104" i="8"/>
  <c r="FI103" i="8"/>
  <c r="FI102" i="8"/>
  <c r="FI101" i="8"/>
  <c r="FI100" i="8"/>
  <c r="FI99" i="8"/>
  <c r="FI98" i="8"/>
  <c r="FI97" i="8"/>
  <c r="FI96" i="8"/>
  <c r="FI95" i="8"/>
  <c r="FI94" i="8"/>
  <c r="FI93" i="8"/>
  <c r="FI92" i="8"/>
  <c r="FI91" i="8"/>
  <c r="FI90" i="8"/>
  <c r="FI89" i="8"/>
  <c r="FI88" i="8"/>
  <c r="FI87" i="8"/>
  <c r="FI86" i="8"/>
  <c r="FI85" i="8"/>
  <c r="FI84" i="8"/>
  <c r="FI83" i="8"/>
  <c r="FI82" i="8"/>
  <c r="FI81" i="8"/>
  <c r="FI80" i="8"/>
  <c r="FI79" i="8"/>
  <c r="FI78" i="8"/>
  <c r="FI77" i="8"/>
  <c r="FI76" i="8"/>
  <c r="FI75" i="8"/>
  <c r="FI74" i="8"/>
  <c r="FI73" i="8"/>
  <c r="FI72" i="8"/>
  <c r="FI71" i="8"/>
  <c r="FI70" i="8"/>
  <c r="FI69" i="8"/>
  <c r="FI68" i="8"/>
  <c r="FI67" i="8"/>
  <c r="FI66" i="8"/>
  <c r="FI65" i="8"/>
  <c r="FI64" i="8"/>
  <c r="FI63" i="8"/>
  <c r="FI62" i="8"/>
  <c r="FI61" i="8"/>
  <c r="FI60" i="8"/>
  <c r="FI59" i="8"/>
  <c r="FI58" i="8"/>
  <c r="FI57" i="8"/>
  <c r="FI56" i="8"/>
  <c r="FI55" i="8"/>
  <c r="FI54" i="8"/>
  <c r="FI53" i="8"/>
  <c r="FI52" i="8"/>
  <c r="FI51" i="8"/>
  <c r="FI50" i="8"/>
  <c r="FI49" i="8"/>
  <c r="FI48" i="8"/>
  <c r="FI47" i="8"/>
  <c r="FI46" i="8"/>
  <c r="FI45" i="8"/>
  <c r="FI44" i="8"/>
  <c r="FI43" i="8"/>
  <c r="FI42" i="8"/>
  <c r="FI41" i="8"/>
  <c r="FI40" i="8"/>
  <c r="FI39" i="8"/>
  <c r="FI38" i="8"/>
  <c r="FI37" i="8"/>
  <c r="FI36" i="8"/>
  <c r="FI35" i="8"/>
  <c r="FI34" i="8"/>
  <c r="FI33" i="8"/>
  <c r="FI32" i="8"/>
  <c r="FI31" i="8"/>
  <c r="FI30" i="8"/>
  <c r="FI29" i="8"/>
  <c r="FI28" i="8"/>
  <c r="FI27" i="8"/>
  <c r="FI26" i="8"/>
  <c r="FI25" i="8"/>
  <c r="FI24" i="8"/>
  <c r="FI23" i="8"/>
  <c r="FI22" i="8"/>
  <c r="FI21" i="8"/>
  <c r="FI20" i="8"/>
  <c r="FI19" i="8"/>
  <c r="FI18" i="8"/>
  <c r="FI17" i="8"/>
  <c r="FI181" i="7"/>
  <c r="FI180" i="7"/>
  <c r="FI179" i="7"/>
  <c r="FI178" i="7"/>
  <c r="FI177" i="7"/>
  <c r="FI176" i="7"/>
  <c r="FI175" i="7"/>
  <c r="FI174" i="7"/>
  <c r="FI173" i="7"/>
  <c r="FI172" i="7"/>
  <c r="FI171" i="7"/>
  <c r="FI170" i="7"/>
  <c r="FI169" i="7"/>
  <c r="FI168" i="7"/>
  <c r="FI167" i="7"/>
  <c r="FI166" i="7"/>
  <c r="FI165" i="7"/>
  <c r="FI164" i="7"/>
  <c r="FI163" i="7"/>
  <c r="FI162" i="7"/>
  <c r="FI161" i="7"/>
  <c r="FI160" i="7"/>
  <c r="FI159" i="7"/>
  <c r="FI158" i="7"/>
  <c r="FI157" i="7"/>
  <c r="FI156" i="7"/>
  <c r="FI155" i="7"/>
  <c r="FI154" i="7"/>
  <c r="FI153" i="7"/>
  <c r="FI152" i="7"/>
  <c r="FI151" i="7"/>
  <c r="FI150" i="7"/>
  <c r="FI149" i="7"/>
  <c r="FI148" i="7"/>
  <c r="FI147" i="7"/>
  <c r="FI146" i="7"/>
  <c r="FI145" i="7"/>
  <c r="FI144" i="7"/>
  <c r="FI143" i="7"/>
  <c r="FI142" i="7"/>
  <c r="FI141" i="7"/>
  <c r="FI140" i="7"/>
  <c r="FI139" i="7"/>
  <c r="FI138" i="7"/>
  <c r="FI137" i="7"/>
  <c r="FI136" i="7"/>
  <c r="FI135" i="7"/>
  <c r="FI134" i="7"/>
  <c r="FI133" i="7"/>
  <c r="FI132" i="7"/>
  <c r="FI131" i="7"/>
  <c r="FI130" i="7"/>
  <c r="FI129" i="7"/>
  <c r="FI128" i="7"/>
  <c r="FI127" i="7"/>
  <c r="FI126" i="7"/>
  <c r="FI125" i="7"/>
  <c r="FI124" i="7"/>
  <c r="FI123" i="7"/>
  <c r="FI122" i="7"/>
  <c r="FI121" i="7"/>
  <c r="FI120" i="7"/>
  <c r="FI119" i="7"/>
  <c r="FI118" i="7"/>
  <c r="FI117" i="7"/>
  <c r="FI116" i="7"/>
  <c r="FI115" i="7"/>
  <c r="FI114" i="7"/>
  <c r="FI113" i="7"/>
  <c r="FI112" i="7"/>
  <c r="FI111" i="7"/>
  <c r="FI110" i="7"/>
  <c r="FI109" i="7"/>
  <c r="FI108" i="7"/>
  <c r="FI107" i="7"/>
  <c r="FI106" i="7"/>
  <c r="FI105" i="7"/>
  <c r="FI104" i="7"/>
  <c r="FI103" i="7"/>
  <c r="FI102" i="7"/>
  <c r="FI101" i="7"/>
  <c r="FI100" i="7"/>
  <c r="FI99" i="7"/>
  <c r="FI98" i="7"/>
  <c r="FI97" i="7"/>
  <c r="FI96" i="7"/>
  <c r="FI95" i="7"/>
  <c r="FI94" i="7"/>
  <c r="FI93" i="7"/>
  <c r="FI92" i="7"/>
  <c r="FI91" i="7"/>
  <c r="FI90" i="7"/>
  <c r="FI89" i="7"/>
  <c r="FI88" i="7"/>
  <c r="FI87" i="7"/>
  <c r="FI86" i="7"/>
  <c r="FI85" i="7"/>
  <c r="FI84" i="7"/>
  <c r="FI83" i="7"/>
  <c r="FI82" i="7"/>
  <c r="FI81" i="7"/>
  <c r="FI80" i="7"/>
  <c r="FI79" i="7"/>
  <c r="FI78" i="7"/>
  <c r="FI77" i="7"/>
  <c r="FI76" i="7"/>
  <c r="FI75" i="7"/>
  <c r="FI74" i="7"/>
  <c r="FI73" i="7"/>
  <c r="FI72" i="7"/>
  <c r="FI71" i="7"/>
  <c r="FI70" i="7"/>
  <c r="FI69" i="7"/>
  <c r="FI68" i="7"/>
  <c r="FI67" i="7"/>
  <c r="FI66" i="7"/>
  <c r="FI65" i="7"/>
  <c r="FI64" i="7"/>
  <c r="FI63" i="7"/>
  <c r="FI62" i="7"/>
  <c r="FI61" i="7"/>
  <c r="FI60" i="7"/>
  <c r="FI59" i="7"/>
  <c r="FI58" i="7"/>
  <c r="FI57" i="7"/>
  <c r="FI56" i="7"/>
  <c r="FI55" i="7"/>
  <c r="FI54" i="7"/>
  <c r="FI53" i="7"/>
  <c r="FI52" i="7"/>
  <c r="FI51" i="7"/>
  <c r="FI50" i="7"/>
  <c r="FI49" i="7"/>
  <c r="FI48" i="7"/>
  <c r="FI47" i="7"/>
  <c r="FI46" i="7"/>
  <c r="FI45" i="7"/>
  <c r="FI44" i="7"/>
  <c r="FI43" i="7"/>
  <c r="FI42" i="7"/>
  <c r="FI41" i="7"/>
  <c r="FI40" i="7"/>
  <c r="FI39" i="7"/>
  <c r="FI38" i="7"/>
  <c r="FI37" i="7"/>
  <c r="FI36" i="7"/>
  <c r="FI35" i="7"/>
  <c r="FI34" i="7"/>
  <c r="FI33" i="7"/>
  <c r="FI32" i="7"/>
  <c r="FI31" i="7"/>
  <c r="FI30" i="7"/>
  <c r="FI29" i="7"/>
  <c r="FI28" i="7"/>
  <c r="FI27" i="7"/>
  <c r="FI26" i="7"/>
  <c r="FI25" i="7"/>
  <c r="FI24" i="7"/>
  <c r="FI23" i="7"/>
  <c r="FI22" i="7"/>
  <c r="FI21" i="7"/>
  <c r="FI20" i="7"/>
  <c r="FI19" i="7"/>
  <c r="FI18" i="7"/>
  <c r="FI17" i="7"/>
  <c r="FI181" i="6"/>
  <c r="FI180" i="6"/>
  <c r="FI179" i="6"/>
  <c r="FI178" i="6"/>
  <c r="FI177" i="6"/>
  <c r="FI176" i="6"/>
  <c r="FI175" i="6"/>
  <c r="FI174" i="6"/>
  <c r="FI173" i="6"/>
  <c r="FI172" i="6"/>
  <c r="FI171" i="6"/>
  <c r="FI170" i="6"/>
  <c r="FI169" i="6"/>
  <c r="FI168" i="6"/>
  <c r="FI167" i="6"/>
  <c r="FI166" i="6"/>
  <c r="FI165" i="6"/>
  <c r="FI164" i="6"/>
  <c r="FI163" i="6"/>
  <c r="FI162" i="6"/>
  <c r="FI161" i="6"/>
  <c r="FI160" i="6"/>
  <c r="FI159" i="6"/>
  <c r="FI158" i="6"/>
  <c r="FI157" i="6"/>
  <c r="FI156" i="6"/>
  <c r="FI155" i="6"/>
  <c r="FI154" i="6"/>
  <c r="FI153" i="6"/>
  <c r="FI152" i="6"/>
  <c r="FI151" i="6"/>
  <c r="FI150" i="6"/>
  <c r="FI149" i="6"/>
  <c r="FI148" i="6"/>
  <c r="FI147" i="6"/>
  <c r="FI146" i="6"/>
  <c r="FI145" i="6"/>
  <c r="FI144" i="6"/>
  <c r="FI143" i="6"/>
  <c r="FI142" i="6"/>
  <c r="FI141" i="6"/>
  <c r="FI140" i="6"/>
  <c r="FI139" i="6"/>
  <c r="FI138" i="6"/>
  <c r="FI137" i="6"/>
  <c r="FI136" i="6"/>
  <c r="FI135" i="6"/>
  <c r="FI134" i="6"/>
  <c r="FI133" i="6"/>
  <c r="FI132" i="6"/>
  <c r="FI131" i="6"/>
  <c r="FI130" i="6"/>
  <c r="FI129" i="6"/>
  <c r="FI128" i="6"/>
  <c r="FI127" i="6"/>
  <c r="FI126" i="6"/>
  <c r="FI125" i="6"/>
  <c r="FI124" i="6"/>
  <c r="FI123" i="6"/>
  <c r="FI122" i="6"/>
  <c r="FI121" i="6"/>
  <c r="FI120" i="6"/>
  <c r="FI119" i="6"/>
  <c r="FI118" i="6"/>
  <c r="FI117" i="6"/>
  <c r="FI116" i="6"/>
  <c r="FI115" i="6"/>
  <c r="FI114" i="6"/>
  <c r="FI113" i="6"/>
  <c r="FI112" i="6"/>
  <c r="FI111" i="6"/>
  <c r="FI110" i="6"/>
  <c r="FI109" i="6"/>
  <c r="FI108" i="6"/>
  <c r="FI107" i="6"/>
  <c r="FI106" i="6"/>
  <c r="FI105" i="6"/>
  <c r="FI104" i="6"/>
  <c r="FI103" i="6"/>
  <c r="FI102" i="6"/>
  <c r="FI101" i="6"/>
  <c r="FI100" i="6"/>
  <c r="FI99" i="6"/>
  <c r="FI98" i="6"/>
  <c r="FI97" i="6"/>
  <c r="FI96" i="6"/>
  <c r="FI95" i="6"/>
  <c r="FI94" i="6"/>
  <c r="FI93" i="6"/>
  <c r="FI92" i="6"/>
  <c r="FI91" i="6"/>
  <c r="FI90" i="6"/>
  <c r="FI89" i="6"/>
  <c r="FI88" i="6"/>
  <c r="FI87" i="6"/>
  <c r="FI86" i="6"/>
  <c r="FI85" i="6"/>
  <c r="FI84" i="6"/>
  <c r="FI83" i="6"/>
  <c r="FI82" i="6"/>
  <c r="FI81" i="6"/>
  <c r="FI80" i="6"/>
  <c r="FI79" i="6"/>
  <c r="FI78" i="6"/>
  <c r="FI77" i="6"/>
  <c r="FI76" i="6"/>
  <c r="FI75" i="6"/>
  <c r="FI74" i="6"/>
  <c r="FI73" i="6"/>
  <c r="FI72" i="6"/>
  <c r="FI71" i="6"/>
  <c r="FI70" i="6"/>
  <c r="FI69" i="6"/>
  <c r="FI68" i="6"/>
  <c r="FI67" i="6"/>
  <c r="FI66" i="6"/>
  <c r="FI65" i="6"/>
  <c r="FI64" i="6"/>
  <c r="FI63" i="6"/>
  <c r="FI62" i="6"/>
  <c r="FI61" i="6"/>
  <c r="FI60" i="6"/>
  <c r="FI59" i="6"/>
  <c r="FI58" i="6"/>
  <c r="FI57" i="6"/>
  <c r="FI56" i="6"/>
  <c r="FI55" i="6"/>
  <c r="FI54" i="6"/>
  <c r="FI53" i="6"/>
  <c r="FI52" i="6"/>
  <c r="FI51" i="6"/>
  <c r="FI50" i="6"/>
  <c r="FI49" i="6"/>
  <c r="FI48" i="6"/>
  <c r="FI47" i="6"/>
  <c r="FI46" i="6"/>
  <c r="FI45" i="6"/>
  <c r="FI44" i="6"/>
  <c r="FI43" i="6"/>
  <c r="FI42" i="6"/>
  <c r="FI41" i="6"/>
  <c r="FI40" i="6"/>
  <c r="FI39" i="6"/>
  <c r="FI38" i="6"/>
  <c r="FI37" i="6"/>
  <c r="FI36" i="6"/>
  <c r="FI35" i="6"/>
  <c r="FI34" i="6"/>
  <c r="FI33" i="6"/>
  <c r="FI32" i="6"/>
  <c r="FI31" i="6"/>
  <c r="FI30" i="6"/>
  <c r="FI29" i="6"/>
  <c r="FI28" i="6"/>
  <c r="FI27" i="6"/>
  <c r="FI26" i="6"/>
  <c r="FI25" i="6"/>
  <c r="FI24" i="6"/>
  <c r="FI23" i="6"/>
  <c r="FI22" i="6"/>
  <c r="FI21" i="6"/>
  <c r="FI20" i="6"/>
  <c r="FI19" i="6"/>
  <c r="FI18" i="6"/>
  <c r="FI17" i="6"/>
  <c r="FI181" i="5"/>
  <c r="FI180" i="5"/>
  <c r="FI179" i="5"/>
  <c r="FI178" i="5"/>
  <c r="FI177" i="5"/>
  <c r="FI176" i="5"/>
  <c r="FI175" i="5"/>
  <c r="FI174" i="5"/>
  <c r="FI173" i="5"/>
  <c r="FI172" i="5"/>
  <c r="FI171" i="5"/>
  <c r="FI170" i="5"/>
  <c r="FI169" i="5"/>
  <c r="FI168" i="5"/>
  <c r="FI167" i="5"/>
  <c r="FI166" i="5"/>
  <c r="FI165" i="5"/>
  <c r="FI164" i="5"/>
  <c r="FI163" i="5"/>
  <c r="FI162" i="5"/>
  <c r="FI161" i="5"/>
  <c r="FI160" i="5"/>
  <c r="FI159" i="5"/>
  <c r="FI158" i="5"/>
  <c r="FI157" i="5"/>
  <c r="FI156" i="5"/>
  <c r="FI155" i="5"/>
  <c r="FI154" i="5"/>
  <c r="FI153" i="5"/>
  <c r="FI152" i="5"/>
  <c r="FI151" i="5"/>
  <c r="FI150" i="5"/>
  <c r="FI149" i="5"/>
  <c r="FI148" i="5"/>
  <c r="FI147" i="5"/>
  <c r="FI146" i="5"/>
  <c r="FI145" i="5"/>
  <c r="FI144" i="5"/>
  <c r="FI143" i="5"/>
  <c r="FI142" i="5"/>
  <c r="FI141" i="5"/>
  <c r="FI140" i="5"/>
  <c r="FI139" i="5"/>
  <c r="FI138" i="5"/>
  <c r="FI137" i="5"/>
  <c r="FI136" i="5"/>
  <c r="FI135" i="5"/>
  <c r="FI134" i="5"/>
  <c r="FI133" i="5"/>
  <c r="FI132" i="5"/>
  <c r="FI131" i="5"/>
  <c r="FI130" i="5"/>
  <c r="FI129" i="5"/>
  <c r="FI128" i="5"/>
  <c r="FI127" i="5"/>
  <c r="FI126" i="5"/>
  <c r="FI125" i="5"/>
  <c r="FI124" i="5"/>
  <c r="FI123" i="5"/>
  <c r="FI122" i="5"/>
  <c r="FI121" i="5"/>
  <c r="FI120" i="5"/>
  <c r="FI119" i="5"/>
  <c r="FI118" i="5"/>
  <c r="FI117" i="5"/>
  <c r="FI116" i="5"/>
  <c r="FI115" i="5"/>
  <c r="FI114" i="5"/>
  <c r="FI113" i="5"/>
  <c r="FI112" i="5"/>
  <c r="FI111" i="5"/>
  <c r="FI110" i="5"/>
  <c r="FI109" i="5"/>
  <c r="FI108" i="5"/>
  <c r="FI107" i="5"/>
  <c r="FI106" i="5"/>
  <c r="FI105" i="5"/>
  <c r="FI104" i="5"/>
  <c r="FI103" i="5"/>
  <c r="FI102" i="5"/>
  <c r="FI101" i="5"/>
  <c r="FI100" i="5"/>
  <c r="FI99" i="5"/>
  <c r="FI98" i="5"/>
  <c r="FI97" i="5"/>
  <c r="FI96" i="5"/>
  <c r="FI95" i="5"/>
  <c r="FI94" i="5"/>
  <c r="FI93" i="5"/>
  <c r="FI92" i="5"/>
  <c r="FI91" i="5"/>
  <c r="FI90" i="5"/>
  <c r="FI89" i="5"/>
  <c r="FI88" i="5"/>
  <c r="FI87" i="5"/>
  <c r="FI86" i="5"/>
  <c r="FI85" i="5"/>
  <c r="FI84" i="5"/>
  <c r="FI83" i="5"/>
  <c r="FI82" i="5"/>
  <c r="FI81" i="5"/>
  <c r="FI80" i="5"/>
  <c r="FI79" i="5"/>
  <c r="FI78" i="5"/>
  <c r="FI77" i="5"/>
  <c r="FI76" i="5"/>
  <c r="FI75" i="5"/>
  <c r="FI74" i="5"/>
  <c r="FI73" i="5"/>
  <c r="FI72" i="5"/>
  <c r="FI71" i="5"/>
  <c r="FI70" i="5"/>
  <c r="FI69" i="5"/>
  <c r="FI68" i="5"/>
  <c r="FI67" i="5"/>
  <c r="FI66" i="5"/>
  <c r="FI65" i="5"/>
  <c r="FI64" i="5"/>
  <c r="FI63" i="5"/>
  <c r="FI62" i="5"/>
  <c r="FI61" i="5"/>
  <c r="FI60" i="5"/>
  <c r="FI59" i="5"/>
  <c r="FI58" i="5"/>
  <c r="FI57" i="5"/>
  <c r="FI56" i="5"/>
  <c r="FI55" i="5"/>
  <c r="FI54" i="5"/>
  <c r="FI53" i="5"/>
  <c r="FI52" i="5"/>
  <c r="FI51" i="5"/>
  <c r="FI50" i="5"/>
  <c r="FI49" i="5"/>
  <c r="FI48" i="5"/>
  <c r="FI47" i="5"/>
  <c r="FI46" i="5"/>
  <c r="FI45" i="5"/>
  <c r="FI44" i="5"/>
  <c r="FI43" i="5"/>
  <c r="FI42" i="5"/>
  <c r="FI41" i="5"/>
  <c r="FI40" i="5"/>
  <c r="FI39" i="5"/>
  <c r="FI38" i="5"/>
  <c r="FI37" i="5"/>
  <c r="FI36" i="5"/>
  <c r="FI35" i="5"/>
  <c r="FI34" i="5"/>
  <c r="FI33" i="5"/>
  <c r="FI32" i="5"/>
  <c r="FI31" i="5"/>
  <c r="FI30" i="5"/>
  <c r="FI29" i="5"/>
  <c r="FI28" i="5"/>
  <c r="FI27" i="5"/>
  <c r="FI26" i="5"/>
  <c r="FI25" i="5"/>
  <c r="FI24" i="5"/>
  <c r="FI23" i="5"/>
  <c r="FI22" i="5"/>
  <c r="FI21" i="5"/>
  <c r="FI20" i="5"/>
  <c r="FI19" i="5"/>
  <c r="FI18" i="5"/>
  <c r="FI17" i="5"/>
  <c r="FI181" i="4"/>
  <c r="FI180" i="4"/>
  <c r="FI179" i="4"/>
  <c r="FI178" i="4"/>
  <c r="FI177" i="4"/>
  <c r="FI176" i="4"/>
  <c r="FI175" i="4"/>
  <c r="FI174" i="4"/>
  <c r="FI173" i="4"/>
  <c r="FI172" i="4"/>
  <c r="FI171" i="4"/>
  <c r="FI170" i="4"/>
  <c r="FI169" i="4"/>
  <c r="FI168" i="4"/>
  <c r="FI167" i="4"/>
  <c r="FI166" i="4"/>
  <c r="FI165" i="4"/>
  <c r="FI164" i="4"/>
  <c r="FI163" i="4"/>
  <c r="FI162" i="4"/>
  <c r="FI161" i="4"/>
  <c r="FI160" i="4"/>
  <c r="FI159" i="4"/>
  <c r="FI158" i="4"/>
  <c r="FI157" i="4"/>
  <c r="FI156" i="4"/>
  <c r="FI155" i="4"/>
  <c r="FI154" i="4"/>
  <c r="FI153" i="4"/>
  <c r="FI152" i="4"/>
  <c r="FI151" i="4"/>
  <c r="FI150" i="4"/>
  <c r="FI149" i="4"/>
  <c r="FI148" i="4"/>
  <c r="FI147" i="4"/>
  <c r="FI146" i="4"/>
  <c r="FI145" i="4"/>
  <c r="FI144" i="4"/>
  <c r="FI143" i="4"/>
  <c r="FI142" i="4"/>
  <c r="FI141" i="4"/>
  <c r="FI140" i="4"/>
  <c r="FI139" i="4"/>
  <c r="FI138" i="4"/>
  <c r="FI137" i="4"/>
  <c r="FI136" i="4"/>
  <c r="FI135" i="4"/>
  <c r="FI134" i="4"/>
  <c r="FI133" i="4"/>
  <c r="FI132" i="4"/>
  <c r="FI131" i="4"/>
  <c r="FI130" i="4"/>
  <c r="FI129" i="4"/>
  <c r="FI128" i="4"/>
  <c r="FI127" i="4"/>
  <c r="FI126" i="4"/>
  <c r="FI125" i="4"/>
  <c r="FI124" i="4"/>
  <c r="FI123" i="4"/>
  <c r="FI122" i="4"/>
  <c r="FI121" i="4"/>
  <c r="FI120" i="4"/>
  <c r="FI119" i="4"/>
  <c r="FI118" i="4"/>
  <c r="FI117" i="4"/>
  <c r="FI116" i="4"/>
  <c r="FI115" i="4"/>
  <c r="FI114" i="4"/>
  <c r="FI113" i="4"/>
  <c r="FI112" i="4"/>
  <c r="FI111" i="4"/>
  <c r="FI110" i="4"/>
  <c r="FI109" i="4"/>
  <c r="FI108" i="4"/>
  <c r="FI107" i="4"/>
  <c r="FI106" i="4"/>
  <c r="FI105" i="4"/>
  <c r="FI104" i="4"/>
  <c r="FI103" i="4"/>
  <c r="FI102" i="4"/>
  <c r="FI101" i="4"/>
  <c r="FI100" i="4"/>
  <c r="FI99" i="4"/>
  <c r="FI98" i="4"/>
  <c r="FI97" i="4"/>
  <c r="FI96" i="4"/>
  <c r="FI95" i="4"/>
  <c r="FI94" i="4"/>
  <c r="FI93" i="4"/>
  <c r="FI92" i="4"/>
  <c r="FI91" i="4"/>
  <c r="FI90" i="4"/>
  <c r="FI89" i="4"/>
  <c r="FI88" i="4"/>
  <c r="FI87" i="4"/>
  <c r="FI86" i="4"/>
  <c r="FI85" i="4"/>
  <c r="FI84" i="4"/>
  <c r="FI83" i="4"/>
  <c r="FI82" i="4"/>
  <c r="FI81" i="4"/>
  <c r="FI80" i="4"/>
  <c r="FI79" i="4"/>
  <c r="FI78" i="4"/>
  <c r="FI77" i="4"/>
  <c r="FI76" i="4"/>
  <c r="FI75" i="4"/>
  <c r="FI74" i="4"/>
  <c r="FI73" i="4"/>
  <c r="FI72" i="4"/>
  <c r="FI71" i="4"/>
  <c r="FI70" i="4"/>
  <c r="FI69" i="4"/>
  <c r="FI68" i="4"/>
  <c r="FI67" i="4"/>
  <c r="FI66" i="4"/>
  <c r="FI65" i="4"/>
  <c r="FI64" i="4"/>
  <c r="FI63" i="4"/>
  <c r="FI62" i="4"/>
  <c r="FI61" i="4"/>
  <c r="FI60" i="4"/>
  <c r="FI59" i="4"/>
  <c r="FI58" i="4"/>
  <c r="FI57" i="4"/>
  <c r="FI56" i="4"/>
  <c r="FI55" i="4"/>
  <c r="FI54" i="4"/>
  <c r="FI53" i="4"/>
  <c r="FI52" i="4"/>
  <c r="FI51" i="4"/>
  <c r="FI50" i="4"/>
  <c r="FI49" i="4"/>
  <c r="FI48" i="4"/>
  <c r="FI47" i="4"/>
  <c r="FI46" i="4"/>
  <c r="FI45" i="4"/>
  <c r="FI44" i="4"/>
  <c r="FI43" i="4"/>
  <c r="FI42" i="4"/>
  <c r="FI41" i="4"/>
  <c r="FI40" i="4"/>
  <c r="FI39" i="4"/>
  <c r="FI38" i="4"/>
  <c r="FI37" i="4"/>
  <c r="FI36" i="4"/>
  <c r="FI35" i="4"/>
  <c r="FI34" i="4"/>
  <c r="FI33" i="4"/>
  <c r="FI32" i="4"/>
  <c r="FI31" i="4"/>
  <c r="FI30" i="4"/>
  <c r="FI29" i="4"/>
  <c r="FI28" i="4"/>
  <c r="FI27" i="4"/>
  <c r="FI26" i="4"/>
  <c r="FI25" i="4"/>
  <c r="FI24" i="4"/>
  <c r="FI23" i="4"/>
  <c r="FI22" i="4"/>
  <c r="FI21" i="4"/>
  <c r="FI20" i="4"/>
  <c r="FI19" i="4"/>
  <c r="FI18" i="4"/>
  <c r="FI17" i="4"/>
  <c r="FI181" i="3"/>
  <c r="FI180" i="3"/>
  <c r="FI179" i="3"/>
  <c r="FI178" i="3"/>
  <c r="FI177" i="3"/>
  <c r="FI176" i="3"/>
  <c r="FI175" i="3"/>
  <c r="FI174" i="3"/>
  <c r="FI173" i="3"/>
  <c r="FI172" i="3"/>
  <c r="FI171" i="3"/>
  <c r="FI170" i="3"/>
  <c r="FI169" i="3"/>
  <c r="FI168" i="3"/>
  <c r="FI167" i="3"/>
  <c r="FI166" i="3"/>
  <c r="FI165" i="3"/>
  <c r="FI164" i="3"/>
  <c r="FI163" i="3"/>
  <c r="FI162" i="3"/>
  <c r="FI161" i="3"/>
  <c r="FI160" i="3"/>
  <c r="FI159" i="3"/>
  <c r="FI158" i="3"/>
  <c r="FI157" i="3"/>
  <c r="FI156" i="3"/>
  <c r="FI155" i="3"/>
  <c r="FI154" i="3"/>
  <c r="FI153" i="3"/>
  <c r="FI152" i="3"/>
  <c r="FI151" i="3"/>
  <c r="FI150" i="3"/>
  <c r="FI149" i="3"/>
  <c r="FI148" i="3"/>
  <c r="FI147" i="3"/>
  <c r="FI146" i="3"/>
  <c r="FI145" i="3"/>
  <c r="FI144" i="3"/>
  <c r="FI143" i="3"/>
  <c r="FI142" i="3"/>
  <c r="FI141" i="3"/>
  <c r="FI140" i="3"/>
  <c r="FI139" i="3"/>
  <c r="FI138" i="3"/>
  <c r="FI137" i="3"/>
  <c r="FI136" i="3"/>
  <c r="FI135" i="3"/>
  <c r="FI134" i="3"/>
  <c r="FI133" i="3"/>
  <c r="FI132" i="3"/>
  <c r="FI131" i="3"/>
  <c r="FI130" i="3"/>
  <c r="FI129" i="3"/>
  <c r="FI128" i="3"/>
  <c r="FI127" i="3"/>
  <c r="FI126" i="3"/>
  <c r="FI125" i="3"/>
  <c r="FI124" i="3"/>
  <c r="FI123" i="3"/>
  <c r="FI122" i="3"/>
  <c r="FI121" i="3"/>
  <c r="FI120" i="3"/>
  <c r="FI119" i="3"/>
  <c r="FI118" i="3"/>
  <c r="FI117" i="3"/>
  <c r="FI116" i="3"/>
  <c r="FI115" i="3"/>
  <c r="FI114" i="3"/>
  <c r="FI113" i="3"/>
  <c r="FI112" i="3"/>
  <c r="FI111" i="3"/>
  <c r="FI110" i="3"/>
  <c r="FI109" i="3"/>
  <c r="FI108" i="3"/>
  <c r="FI107" i="3"/>
  <c r="FI106" i="3"/>
  <c r="FI105" i="3"/>
  <c r="FI104" i="3"/>
  <c r="FI103" i="3"/>
  <c r="FI102" i="3"/>
  <c r="FI101" i="3"/>
  <c r="FI100" i="3"/>
  <c r="FI99" i="3"/>
  <c r="FI98" i="3"/>
  <c r="FI97" i="3"/>
  <c r="FI96" i="3"/>
  <c r="FI95" i="3"/>
  <c r="FI94" i="3"/>
  <c r="FI93" i="3"/>
  <c r="FI92" i="3"/>
  <c r="FI91" i="3"/>
  <c r="FI90" i="3"/>
  <c r="FI89" i="3"/>
  <c r="FI88" i="3"/>
  <c r="FI87" i="3"/>
  <c r="FI86" i="3"/>
  <c r="FI85" i="3"/>
  <c r="FI84" i="3"/>
  <c r="FI83" i="3"/>
  <c r="FI82" i="3"/>
  <c r="FI81" i="3"/>
  <c r="FI80" i="3"/>
  <c r="FI79" i="3"/>
  <c r="FI78" i="3"/>
  <c r="FI77" i="3"/>
  <c r="FI76" i="3"/>
  <c r="FI75" i="3"/>
  <c r="FI74" i="3"/>
  <c r="FI73" i="3"/>
  <c r="FI72" i="3"/>
  <c r="FI71" i="3"/>
  <c r="FI70" i="3"/>
  <c r="FI69" i="3"/>
  <c r="FI68" i="3"/>
  <c r="FI67" i="3"/>
  <c r="FI66" i="3"/>
  <c r="FI65" i="3"/>
  <c r="FI64" i="3"/>
  <c r="FI63" i="3"/>
  <c r="FI62" i="3"/>
  <c r="FI61" i="3"/>
  <c r="FI60" i="3"/>
  <c r="FI59" i="3"/>
  <c r="FI58" i="3"/>
  <c r="FI57" i="3"/>
  <c r="FI56" i="3"/>
  <c r="FI55" i="3"/>
  <c r="FI54" i="3"/>
  <c r="FI53" i="3"/>
  <c r="FI52" i="3"/>
  <c r="FI51" i="3"/>
  <c r="FI50" i="3"/>
  <c r="FI49" i="3"/>
  <c r="FI48" i="3"/>
  <c r="FI47" i="3"/>
  <c r="FI46" i="3"/>
  <c r="FI45" i="3"/>
  <c r="FI44" i="3"/>
  <c r="FI43" i="3"/>
  <c r="FI42" i="3"/>
  <c r="FI41" i="3"/>
  <c r="FI40" i="3"/>
  <c r="FI39" i="3"/>
  <c r="FI38" i="3"/>
  <c r="FI37" i="3"/>
  <c r="FI36" i="3"/>
  <c r="FI35" i="3"/>
  <c r="FI34" i="3"/>
  <c r="FI33" i="3"/>
  <c r="FI32" i="3"/>
  <c r="FI31" i="3"/>
  <c r="FI30" i="3"/>
  <c r="FI29" i="3"/>
  <c r="FI28" i="3"/>
  <c r="FI27" i="3"/>
  <c r="FI26" i="3"/>
  <c r="FI25" i="3"/>
  <c r="FI24" i="3"/>
  <c r="FI23" i="3"/>
  <c r="FI22" i="3"/>
  <c r="FI21" i="3"/>
  <c r="FI20" i="3"/>
  <c r="FI19" i="3"/>
  <c r="FI18" i="3"/>
  <c r="FI17" i="3"/>
  <c r="FI181" i="1"/>
  <c r="FI180" i="1"/>
  <c r="FI179" i="1"/>
  <c r="FI178" i="1"/>
  <c r="FI177" i="1"/>
  <c r="FI176" i="1"/>
  <c r="FI175" i="1"/>
  <c r="FI174" i="1"/>
  <c r="FI173" i="1"/>
  <c r="FI172" i="1"/>
  <c r="FI171" i="1"/>
  <c r="FI170" i="1"/>
  <c r="FI169" i="1"/>
  <c r="FI168" i="1"/>
  <c r="FI167" i="1"/>
  <c r="FI166" i="1"/>
  <c r="FI165" i="1"/>
  <c r="FI164" i="1"/>
  <c r="FI163" i="1"/>
  <c r="FI162" i="1"/>
  <c r="FI161" i="1"/>
  <c r="FI160" i="1"/>
  <c r="FI159" i="1"/>
  <c r="FI158" i="1"/>
  <c r="FI157" i="1"/>
  <c r="FI156" i="1"/>
  <c r="FI155" i="1"/>
  <c r="FI154" i="1"/>
  <c r="FI153" i="1"/>
  <c r="FI152" i="1"/>
  <c r="FI151" i="1"/>
  <c r="FI150" i="1"/>
  <c r="FI149" i="1"/>
  <c r="FI148" i="1"/>
  <c r="FI147" i="1"/>
  <c r="FI146" i="1"/>
  <c r="FI145" i="1"/>
  <c r="FI144" i="1"/>
  <c r="FI143" i="1"/>
  <c r="FI142" i="1"/>
  <c r="FI141" i="1"/>
  <c r="FI140" i="1"/>
  <c r="FI139" i="1"/>
  <c r="FI138" i="1"/>
  <c r="FI137" i="1"/>
  <c r="FI136" i="1"/>
  <c r="FI135" i="1"/>
  <c r="FI134" i="1"/>
  <c r="FI133" i="1"/>
  <c r="FI132" i="1"/>
  <c r="FI131" i="1"/>
  <c r="FI130" i="1"/>
  <c r="FI129" i="1"/>
  <c r="FI128" i="1"/>
  <c r="FI127" i="1"/>
  <c r="FI126" i="1"/>
  <c r="FI125" i="1"/>
  <c r="FI124" i="1"/>
  <c r="FI123" i="1"/>
  <c r="FI122" i="1"/>
  <c r="FI121" i="1"/>
  <c r="FI120" i="1"/>
  <c r="FI119" i="1"/>
  <c r="FI118" i="1"/>
  <c r="FI117" i="1"/>
  <c r="FI116" i="1"/>
  <c r="FI115" i="1"/>
  <c r="FI114" i="1"/>
  <c r="FI113" i="1"/>
  <c r="FI112" i="1"/>
  <c r="FI111" i="1"/>
  <c r="FI110" i="1"/>
  <c r="FI109" i="1"/>
  <c r="FI108" i="1"/>
  <c r="FI107" i="1"/>
  <c r="FI106" i="1"/>
  <c r="FI105" i="1"/>
  <c r="FI104" i="1"/>
  <c r="FI103" i="1"/>
  <c r="FI102" i="1"/>
  <c r="FI101" i="1"/>
  <c r="FI100" i="1"/>
  <c r="FI99" i="1"/>
  <c r="FI98" i="1"/>
  <c r="FI97" i="1"/>
  <c r="FI96" i="1"/>
  <c r="FI95" i="1"/>
  <c r="FI94" i="1"/>
  <c r="FI93" i="1"/>
  <c r="FI92" i="1"/>
  <c r="FI91" i="1"/>
  <c r="FI90" i="1"/>
  <c r="FI89" i="1"/>
  <c r="FI88" i="1"/>
  <c r="FI87" i="1"/>
  <c r="FI86" i="1"/>
  <c r="FI85" i="1"/>
  <c r="FI84" i="1"/>
  <c r="FI83" i="1"/>
  <c r="FI82" i="1"/>
  <c r="FI81" i="1"/>
  <c r="FI80" i="1"/>
  <c r="FI79" i="1"/>
  <c r="FI78" i="1"/>
  <c r="FI77" i="1"/>
  <c r="FI76" i="1"/>
  <c r="FI75" i="1"/>
  <c r="FI74" i="1"/>
  <c r="FI73" i="1"/>
  <c r="FI72" i="1"/>
  <c r="FI71" i="1"/>
  <c r="FI70" i="1"/>
  <c r="FI69" i="1"/>
  <c r="FI68" i="1"/>
  <c r="FI67" i="1"/>
  <c r="FI66" i="1"/>
  <c r="FI65" i="1"/>
  <c r="FI64" i="1"/>
  <c r="FI63" i="1"/>
  <c r="FI62" i="1"/>
  <c r="FI61" i="1"/>
  <c r="FI60" i="1"/>
  <c r="FI59" i="1"/>
  <c r="FI58" i="1"/>
  <c r="FI57" i="1"/>
  <c r="FI56" i="1"/>
  <c r="FI55" i="1"/>
  <c r="FI54" i="1"/>
  <c r="FI53" i="1"/>
  <c r="FI52" i="1"/>
  <c r="FI51" i="1"/>
  <c r="FI50" i="1"/>
  <c r="FI49" i="1"/>
  <c r="FI48" i="1"/>
  <c r="FI47" i="1"/>
  <c r="FI46" i="1"/>
  <c r="FI45" i="1"/>
  <c r="FI44" i="1"/>
  <c r="FI43" i="1"/>
  <c r="FI42" i="1"/>
  <c r="FI41" i="1"/>
  <c r="FI40" i="1"/>
  <c r="FI39" i="1"/>
  <c r="FI38" i="1"/>
  <c r="FI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T8" i="1" l="1"/>
  <c r="FH8" i="6"/>
  <c r="FH7" i="8"/>
  <c r="FH8" i="8"/>
  <c r="FH7" i="10"/>
  <c r="FH7" i="12"/>
  <c r="FH7" i="5"/>
  <c r="FH8" i="10"/>
  <c r="FH8" i="12"/>
  <c r="FH8" i="5"/>
  <c r="FH7" i="9"/>
  <c r="FH8" i="7"/>
  <c r="FH8" i="9"/>
  <c r="FH8" i="3"/>
  <c r="FH7" i="7"/>
  <c r="FH7" i="4"/>
  <c r="FH7" i="11"/>
  <c r="FH7" i="13"/>
  <c r="FH7" i="3"/>
  <c r="FH8" i="4"/>
  <c r="FH7" i="6"/>
  <c r="FH8" i="11"/>
  <c r="FH8" i="13"/>
  <c r="FI8" i="9" l="1"/>
  <c r="FI8" i="6"/>
  <c r="FI8" i="12"/>
  <c r="FI8" i="4"/>
  <c r="FI8" i="8"/>
  <c r="FI8" i="5"/>
  <c r="FI8" i="7"/>
  <c r="FI8" i="11"/>
  <c r="FI8" i="10"/>
  <c r="FI8" i="13"/>
  <c r="FT8" i="3"/>
  <c r="FT6" i="1"/>
  <c r="FH6" i="3"/>
  <c r="FH6" i="8"/>
  <c r="FH6" i="6"/>
  <c r="FH6" i="13"/>
  <c r="FH6" i="11"/>
  <c r="FH6" i="4"/>
  <c r="FH6" i="9"/>
  <c r="FH6" i="7"/>
  <c r="FH6" i="12"/>
  <c r="FH6" i="10"/>
  <c r="FH6" i="5"/>
  <c r="FT9" i="1"/>
  <c r="FH9" i="10"/>
  <c r="FH9" i="9"/>
  <c r="FH9" i="7"/>
  <c r="FH9" i="12"/>
  <c r="FH9" i="5"/>
  <c r="FH9" i="3"/>
  <c r="FH9" i="8"/>
  <c r="FH9" i="6"/>
  <c r="FH9" i="13"/>
  <c r="FH9" i="11"/>
  <c r="FH9" i="4"/>
  <c r="FT10" i="1"/>
  <c r="FH10" i="9"/>
  <c r="FH10" i="7"/>
  <c r="FH10" i="5"/>
  <c r="FH10" i="12"/>
  <c r="FH10" i="10"/>
  <c r="FH10" i="3"/>
  <c r="FH10" i="8"/>
  <c r="FH10" i="6"/>
  <c r="FH10" i="13"/>
  <c r="FH10" i="11"/>
  <c r="FH10" i="4"/>
  <c r="FT11" i="1"/>
  <c r="FH11" i="5"/>
  <c r="FH11" i="8"/>
  <c r="FH11" i="12"/>
  <c r="FH11" i="10"/>
  <c r="FH11" i="6"/>
  <c r="FH11" i="4"/>
  <c r="FH11" i="13"/>
  <c r="FH11" i="11"/>
  <c r="FH11" i="3"/>
  <c r="FH11" i="9"/>
  <c r="FH11" i="7"/>
  <c r="FT12" i="1"/>
  <c r="FH12" i="12"/>
  <c r="FH12" i="10"/>
  <c r="FH12" i="8"/>
  <c r="FH12" i="6"/>
  <c r="FH12" i="13"/>
  <c r="FH12" i="11"/>
  <c r="FH12" i="4"/>
  <c r="FH12" i="3"/>
  <c r="FH12" i="9"/>
  <c r="FH12" i="7"/>
  <c r="FH12" i="5"/>
  <c r="FT5" i="1"/>
  <c r="FH5" i="12"/>
  <c r="FH5" i="9"/>
  <c r="FH5" i="10"/>
  <c r="FH5" i="13"/>
  <c r="FH5" i="7"/>
  <c r="FH5" i="11"/>
  <c r="FH5" i="3"/>
  <c r="FH5" i="8"/>
  <c r="FH5" i="5"/>
  <c r="FH5" i="4"/>
  <c r="FH5" i="6"/>
  <c r="FT8" i="4" l="1"/>
  <c r="FT10" i="3"/>
  <c r="FI7" i="13"/>
  <c r="FI7" i="12"/>
  <c r="FI7" i="5"/>
  <c r="FI7" i="9"/>
  <c r="FI7" i="6"/>
  <c r="FI7" i="10"/>
  <c r="FI7" i="11"/>
  <c r="FI7" i="4"/>
  <c r="FI7" i="7"/>
  <c r="FI7" i="8"/>
  <c r="FT7" i="3"/>
  <c r="FT9" i="3"/>
  <c r="FI5" i="8" l="1"/>
  <c r="FI5" i="6"/>
  <c r="FI5" i="10"/>
  <c r="FI5" i="11"/>
  <c r="FI5" i="5"/>
  <c r="FI5" i="7"/>
  <c r="FI5" i="13"/>
  <c r="FI5" i="9"/>
  <c r="FI5" i="4"/>
  <c r="FI5" i="12"/>
  <c r="FI11" i="9"/>
  <c r="FI11" i="7"/>
  <c r="FI11" i="13"/>
  <c r="FI11" i="11"/>
  <c r="FI11" i="4"/>
  <c r="FI11" i="8"/>
  <c r="FI11" i="12"/>
  <c r="FI11" i="6"/>
  <c r="FI11" i="10"/>
  <c r="FI11" i="5"/>
  <c r="FI12" i="11"/>
  <c r="FI12" i="8"/>
  <c r="FI12" i="6"/>
  <c r="FI12" i="13"/>
  <c r="FI12" i="5"/>
  <c r="FI12" i="10"/>
  <c r="FI12" i="7"/>
  <c r="FI12" i="12"/>
  <c r="FI12" i="9"/>
  <c r="FI12" i="4"/>
  <c r="FT11" i="3"/>
  <c r="FT12" i="3"/>
  <c r="FT5" i="3"/>
  <c r="FJ8" i="5"/>
  <c r="FJ8" i="7"/>
  <c r="FJ8" i="13"/>
  <c r="FJ8" i="11"/>
  <c r="FJ8" i="10"/>
  <c r="FJ8" i="8"/>
  <c r="FJ8" i="12"/>
  <c r="FJ8" i="9"/>
  <c r="FJ8" i="6"/>
  <c r="FI6" i="11"/>
  <c r="FI6" i="6"/>
  <c r="FI6" i="7"/>
  <c r="FI6" i="8"/>
  <c r="FI6" i="10"/>
  <c r="FI6" i="5"/>
  <c r="FI6" i="9"/>
  <c r="FI6" i="4"/>
  <c r="FI6" i="13"/>
  <c r="FI6" i="12"/>
  <c r="FT6" i="3"/>
  <c r="FI10" i="7"/>
  <c r="FI10" i="11"/>
  <c r="FI10" i="10"/>
  <c r="FI10" i="6"/>
  <c r="FI10" i="5"/>
  <c r="FI10" i="8"/>
  <c r="FI10" i="12"/>
  <c r="FI10" i="4"/>
  <c r="FI10" i="9"/>
  <c r="FI10" i="13"/>
  <c r="FI9" i="5"/>
  <c r="FI9" i="7"/>
  <c r="FI9" i="10"/>
  <c r="FI9" i="8"/>
  <c r="FI9" i="13"/>
  <c r="FI9" i="4"/>
  <c r="FI9" i="11"/>
  <c r="FI9" i="6"/>
  <c r="FI9" i="9"/>
  <c r="FI9" i="12"/>
  <c r="FT9" i="4" l="1"/>
  <c r="FT5" i="4"/>
  <c r="FJ7" i="13"/>
  <c r="FJ7" i="9"/>
  <c r="FJ7" i="12"/>
  <c r="FJ7" i="6"/>
  <c r="FJ7" i="7"/>
  <c r="FJ7" i="10"/>
  <c r="FJ7" i="5"/>
  <c r="FJ7" i="11"/>
  <c r="FJ7" i="8"/>
  <c r="FT10" i="4"/>
  <c r="FT11" i="4"/>
  <c r="FT12" i="4"/>
  <c r="FT7" i="4"/>
  <c r="FK8" i="11" l="1"/>
  <c r="FK8" i="10"/>
  <c r="FK8" i="13"/>
  <c r="FK8" i="7"/>
  <c r="FK8" i="12"/>
  <c r="FK8" i="6"/>
  <c r="FK8" i="8"/>
  <c r="FK8" i="9"/>
  <c r="FJ11" i="6"/>
  <c r="FJ11" i="5"/>
  <c r="FJ11" i="7"/>
  <c r="FJ11" i="12"/>
  <c r="FJ11" i="13"/>
  <c r="FJ11" i="11"/>
  <c r="FJ11" i="9"/>
  <c r="FJ11" i="8"/>
  <c r="FJ11" i="10"/>
  <c r="FT8" i="5"/>
  <c r="FJ6" i="13"/>
  <c r="FJ6" i="6"/>
  <c r="FJ6" i="5"/>
  <c r="FJ6" i="7"/>
  <c r="FJ6" i="10"/>
  <c r="FJ6" i="11"/>
  <c r="FJ6" i="12"/>
  <c r="FJ6" i="8"/>
  <c r="FJ6" i="9"/>
  <c r="FJ10" i="8"/>
  <c r="FJ10" i="11"/>
  <c r="FJ10" i="10"/>
  <c r="FJ10" i="6"/>
  <c r="FJ10" i="7"/>
  <c r="FJ10" i="12"/>
  <c r="FJ10" i="5"/>
  <c r="FJ10" i="13"/>
  <c r="FJ10" i="9"/>
  <c r="FJ9" i="10"/>
  <c r="FJ9" i="5"/>
  <c r="FJ9" i="11"/>
  <c r="FJ9" i="6"/>
  <c r="FJ9" i="12"/>
  <c r="FJ9" i="13"/>
  <c r="FJ9" i="8"/>
  <c r="FJ9" i="9"/>
  <c r="FJ9" i="7"/>
  <c r="FJ5" i="13"/>
  <c r="FJ5" i="10"/>
  <c r="FJ5" i="11"/>
  <c r="FJ5" i="12"/>
  <c r="FJ5" i="8"/>
  <c r="FJ5" i="5"/>
  <c r="FJ5" i="6"/>
  <c r="FJ5" i="7"/>
  <c r="FJ5" i="9"/>
  <c r="FJ12" i="11"/>
  <c r="FJ12" i="7"/>
  <c r="FJ12" i="9"/>
  <c r="FJ12" i="6"/>
  <c r="FJ12" i="8"/>
  <c r="FJ12" i="5"/>
  <c r="FJ12" i="13"/>
  <c r="FJ12" i="12"/>
  <c r="FJ12" i="10"/>
  <c r="FT6" i="4"/>
  <c r="FT8" i="6" l="1"/>
  <c r="FK7" i="10"/>
  <c r="FK7" i="8"/>
  <c r="FK7" i="7"/>
  <c r="FK7" i="9"/>
  <c r="FK7" i="11"/>
  <c r="FK7" i="13"/>
  <c r="FK7" i="6"/>
  <c r="FK7" i="12"/>
  <c r="FT9" i="5"/>
  <c r="FT7" i="5"/>
  <c r="FK10" i="12" l="1"/>
  <c r="FK10" i="11"/>
  <c r="FK10" i="13"/>
  <c r="FK10" i="10"/>
  <c r="FK10" i="7"/>
  <c r="FK10" i="9"/>
  <c r="FK10" i="8"/>
  <c r="FK10" i="6"/>
  <c r="FL7" i="7"/>
  <c r="FL7" i="9"/>
  <c r="FL7" i="10"/>
  <c r="FL7" i="11"/>
  <c r="FL7" i="12"/>
  <c r="FL7" i="8"/>
  <c r="FL7" i="13"/>
  <c r="FT7" i="6"/>
  <c r="FK12" i="11"/>
  <c r="FK12" i="7"/>
  <c r="FK12" i="9"/>
  <c r="FK12" i="8"/>
  <c r="FK12" i="10"/>
  <c r="FK12" i="13"/>
  <c r="FK12" i="12"/>
  <c r="FK12" i="6"/>
  <c r="FL8" i="10"/>
  <c r="FL8" i="8"/>
  <c r="FL8" i="9"/>
  <c r="FL8" i="11"/>
  <c r="FL8" i="7"/>
  <c r="FL8" i="13"/>
  <c r="FL8" i="12"/>
  <c r="FT12" i="5"/>
  <c r="FT10" i="5"/>
  <c r="FK5" i="7"/>
  <c r="FK5" i="13"/>
  <c r="FK5" i="9"/>
  <c r="FK5" i="8"/>
  <c r="FK5" i="12"/>
  <c r="FK5" i="11"/>
  <c r="FK5" i="10"/>
  <c r="FK5" i="6"/>
  <c r="FK11" i="13"/>
  <c r="FK11" i="10"/>
  <c r="FK11" i="6"/>
  <c r="FK11" i="7"/>
  <c r="FK11" i="12"/>
  <c r="FK11" i="11"/>
  <c r="FK11" i="9"/>
  <c r="FK11" i="8"/>
  <c r="FK6" i="11"/>
  <c r="FK6" i="7"/>
  <c r="FK6" i="9"/>
  <c r="FK6" i="12"/>
  <c r="FK6" i="8"/>
  <c r="FK6" i="10"/>
  <c r="FK6" i="6"/>
  <c r="FK6" i="13"/>
  <c r="FK9" i="11"/>
  <c r="FK9" i="12"/>
  <c r="FK9" i="8"/>
  <c r="FK9" i="6"/>
  <c r="FK9" i="7"/>
  <c r="FK9" i="13"/>
  <c r="FK9" i="10"/>
  <c r="FK9" i="9"/>
  <c r="FT11" i="5"/>
  <c r="FT5" i="5"/>
  <c r="FT6" i="5"/>
  <c r="FL6" i="9" l="1"/>
  <c r="FL6" i="13"/>
  <c r="FL6" i="8"/>
  <c r="FL6" i="10"/>
  <c r="FL6" i="11"/>
  <c r="FL6" i="7"/>
  <c r="FT6" i="7" s="1"/>
  <c r="FL6" i="12"/>
  <c r="FT6" i="6"/>
  <c r="FM8" i="12"/>
  <c r="FM8" i="9"/>
  <c r="FM8" i="13"/>
  <c r="FM8" i="11"/>
  <c r="FM8" i="8"/>
  <c r="FM8" i="10"/>
  <c r="FT8" i="7"/>
  <c r="FM7" i="11"/>
  <c r="FM7" i="8"/>
  <c r="FM7" i="10"/>
  <c r="FM7" i="12"/>
  <c r="FM7" i="9"/>
  <c r="FM7" i="13"/>
  <c r="FT7" i="7"/>
  <c r="FL12" i="9"/>
  <c r="FL12" i="8"/>
  <c r="FL12" i="10"/>
  <c r="FL12" i="7"/>
  <c r="FL12" i="13"/>
  <c r="FL12" i="12"/>
  <c r="FL12" i="11"/>
  <c r="FT12" i="6"/>
  <c r="FT9" i="6"/>
  <c r="FL5" i="13"/>
  <c r="FL5" i="11"/>
  <c r="FL5" i="10"/>
  <c r="FL5" i="12"/>
  <c r="FL5" i="8"/>
  <c r="FL5" i="7"/>
  <c r="FL5" i="9"/>
  <c r="FT5" i="6"/>
  <c r="FT11" i="6"/>
  <c r="FM5" i="13" l="1"/>
  <c r="FM5" i="8"/>
  <c r="FM5" i="11"/>
  <c r="FM5" i="10"/>
  <c r="FM5" i="12"/>
  <c r="FM5" i="9"/>
  <c r="FM12" i="9"/>
  <c r="FM12" i="13"/>
  <c r="FM12" i="12"/>
  <c r="FM12" i="8"/>
  <c r="FM12" i="11"/>
  <c r="FM12" i="10"/>
  <c r="FL11" i="13"/>
  <c r="FL11" i="11"/>
  <c r="FL11" i="9"/>
  <c r="FL11" i="8"/>
  <c r="FL11" i="12"/>
  <c r="FL11" i="7"/>
  <c r="FL11" i="10"/>
  <c r="FT12" i="7"/>
  <c r="FN8" i="11"/>
  <c r="FN8" i="9"/>
  <c r="FN8" i="13"/>
  <c r="FN8" i="12"/>
  <c r="FN8" i="10"/>
  <c r="FT8" i="8"/>
  <c r="FL10" i="12"/>
  <c r="FL10" i="11"/>
  <c r="FL10" i="13"/>
  <c r="FL10" i="10"/>
  <c r="FL10" i="9"/>
  <c r="FL10" i="7"/>
  <c r="FL10" i="8"/>
  <c r="FN7" i="12"/>
  <c r="FN7" i="10"/>
  <c r="FN7" i="13"/>
  <c r="FN7" i="11"/>
  <c r="FN7" i="9"/>
  <c r="FT7" i="8"/>
  <c r="FL9" i="8"/>
  <c r="FL9" i="11"/>
  <c r="FL9" i="12"/>
  <c r="FL9" i="9"/>
  <c r="FL9" i="13"/>
  <c r="FL9" i="10"/>
  <c r="FL9" i="7"/>
  <c r="FT10" i="6"/>
  <c r="FM6" i="13"/>
  <c r="FM6" i="8"/>
  <c r="FM6" i="9"/>
  <c r="FM6" i="10"/>
  <c r="FM6" i="11"/>
  <c r="FM6" i="12"/>
  <c r="FT5" i="7"/>
  <c r="FM10" i="12" l="1"/>
  <c r="FM10" i="13"/>
  <c r="FM10" i="10"/>
  <c r="FM10" i="8"/>
  <c r="FM10" i="11"/>
  <c r="FM10" i="9"/>
  <c r="FT10" i="7"/>
  <c r="FM11" i="11"/>
  <c r="FM11" i="9"/>
  <c r="FM11" i="8"/>
  <c r="FM11" i="12"/>
  <c r="FM11" i="10"/>
  <c r="FM11" i="13"/>
  <c r="FT11" i="7"/>
  <c r="FN12" i="9"/>
  <c r="FN12" i="13"/>
  <c r="FN12" i="12"/>
  <c r="FN12" i="10"/>
  <c r="FN12" i="11"/>
  <c r="FT12" i="8"/>
  <c r="FM9" i="9"/>
  <c r="FM9" i="8"/>
  <c r="FM9" i="11"/>
  <c r="FM9" i="13"/>
  <c r="FM9" i="10"/>
  <c r="FM9" i="12"/>
  <c r="FT9" i="7"/>
  <c r="FO7" i="10"/>
  <c r="FO7" i="11"/>
  <c r="FO7" i="12"/>
  <c r="FO7" i="13"/>
  <c r="FT7" i="9"/>
  <c r="FO8" i="10"/>
  <c r="FO8" i="11"/>
  <c r="FO8" i="12"/>
  <c r="FO8" i="13"/>
  <c r="FT8" i="9"/>
  <c r="FN5" i="11"/>
  <c r="FN5" i="9"/>
  <c r="FN5" i="10"/>
  <c r="FN5" i="12"/>
  <c r="FN5" i="13"/>
  <c r="FT5" i="8"/>
  <c r="FN6" i="12"/>
  <c r="FN6" i="10"/>
  <c r="FN6" i="9"/>
  <c r="FN6" i="11"/>
  <c r="FN6" i="13"/>
  <c r="FT6" i="8"/>
  <c r="FO12" i="12" l="1"/>
  <c r="FO12" i="13"/>
  <c r="FO12" i="11"/>
  <c r="FO12" i="10"/>
  <c r="FT12" i="9"/>
  <c r="FO6" i="12"/>
  <c r="FO6" i="13"/>
  <c r="FO6" i="11"/>
  <c r="FO6" i="10"/>
  <c r="FT6" i="9"/>
  <c r="FP7" i="13"/>
  <c r="FP7" i="11"/>
  <c r="FP7" i="12"/>
  <c r="FT7" i="10"/>
  <c r="FN11" i="13"/>
  <c r="FN11" i="11"/>
  <c r="FN11" i="10"/>
  <c r="FN11" i="9"/>
  <c r="FN11" i="12"/>
  <c r="FT11" i="8"/>
  <c r="FO5" i="10"/>
  <c r="FO5" i="13"/>
  <c r="FO5" i="12"/>
  <c r="FO5" i="11"/>
  <c r="FT5" i="9"/>
  <c r="FN10" i="13"/>
  <c r="FN10" i="10"/>
  <c r="FN10" i="9"/>
  <c r="FN10" i="12"/>
  <c r="FN10" i="11"/>
  <c r="FT10" i="8"/>
  <c r="FN9" i="10"/>
  <c r="FN9" i="13"/>
  <c r="FN9" i="11"/>
  <c r="FN9" i="9"/>
  <c r="FN9" i="12"/>
  <c r="FT9" i="8"/>
  <c r="FO10" i="10" l="1"/>
  <c r="FO10" i="12"/>
  <c r="FO10" i="13"/>
  <c r="FO10" i="11"/>
  <c r="FT10" i="9"/>
  <c r="FP8" i="13"/>
  <c r="FP8" i="11"/>
  <c r="FP8" i="12"/>
  <c r="FQ7" i="13"/>
  <c r="FQ7" i="12"/>
  <c r="FT7" i="11"/>
  <c r="FT8" i="10"/>
  <c r="FP5" i="11"/>
  <c r="FP5" i="12"/>
  <c r="FP5" i="13"/>
  <c r="FT5" i="10"/>
  <c r="FO9" i="11"/>
  <c r="FO9" i="13"/>
  <c r="FO9" i="10"/>
  <c r="FO9" i="12"/>
  <c r="FT9" i="9"/>
  <c r="FO11" i="10"/>
  <c r="FO11" i="13"/>
  <c r="FO11" i="12"/>
  <c r="FO11" i="11"/>
  <c r="FT11" i="9"/>
  <c r="FP12" i="13"/>
  <c r="FP12" i="12"/>
  <c r="FP12" i="11"/>
  <c r="FT12" i="10"/>
  <c r="FQ5" i="12" l="1"/>
  <c r="FQ5" i="13"/>
  <c r="FT5" i="11"/>
  <c r="FQ12" i="13"/>
  <c r="FQ12" i="12"/>
  <c r="FT12" i="11"/>
  <c r="FP6" i="11"/>
  <c r="FP6" i="12"/>
  <c r="FP6" i="13"/>
  <c r="FT6" i="10"/>
  <c r="FQ8" i="13"/>
  <c r="FQ8" i="12"/>
  <c r="FT8" i="11"/>
  <c r="FR7" i="13"/>
  <c r="FT7" i="13" s="1"/>
  <c r="FT7" i="12"/>
  <c r="FP11" i="11"/>
  <c r="FP11" i="12"/>
  <c r="FP11" i="13"/>
  <c r="FT11" i="10"/>
  <c r="FP9" i="12"/>
  <c r="FP9" i="13"/>
  <c r="FP9" i="11"/>
  <c r="FT9" i="10"/>
  <c r="FP10" i="11"/>
  <c r="FP10" i="12"/>
  <c r="FP10" i="13"/>
  <c r="FT10" i="10"/>
  <c r="FQ11" i="12" l="1"/>
  <c r="FQ11" i="13"/>
  <c r="FT11" i="11"/>
  <c r="FR8" i="13"/>
  <c r="FT8" i="12"/>
  <c r="FQ6" i="13"/>
  <c r="FQ6" i="12"/>
  <c r="FT6" i="11"/>
  <c r="FQ9" i="13"/>
  <c r="FQ9" i="12"/>
  <c r="FT9" i="11"/>
  <c r="FQ10" i="13"/>
  <c r="FQ10" i="12"/>
  <c r="FT10" i="11"/>
  <c r="FR12" i="13"/>
  <c r="FT12" i="13" s="1"/>
  <c r="FT12" i="12"/>
  <c r="FR5" i="13"/>
  <c r="FT5" i="13" s="1"/>
  <c r="FT5" i="12"/>
  <c r="FR6" i="13" l="1"/>
  <c r="FT6" i="13" s="1"/>
  <c r="FT6" i="12"/>
  <c r="FT8" i="13"/>
  <c r="FR10" i="13"/>
  <c r="FT10" i="13" s="1"/>
  <c r="FT10" i="12"/>
  <c r="FR9" i="13"/>
  <c r="FT9" i="13" s="1"/>
  <c r="FT9" i="12"/>
  <c r="FR11" i="13"/>
  <c r="FT11" i="13" s="1"/>
  <c r="FT11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F7652-BA95-4FBA-88E3-95C3770C1BE8}" keepAlive="1" name="Запрос — deepseek_csv_20260427_3d3948" description="Соединение с запросом &quot;deepseek_csv_20260427_3d3948&quot; в книге." type="5" refreshedVersion="0" background="1">
    <dbPr connection="Provider=Microsoft.Mashup.OleDb.1;Data Source=$Workbook$;Location=deepseek_csv_20260427_3d3948;Extended Properties=&quot;&quot;" command="SELECT * FROM [deepseek_csv_20260427_3d3948]"/>
  </connection>
</connections>
</file>

<file path=xl/sharedStrings.xml><?xml version="1.0" encoding="utf-8"?>
<sst xmlns="http://schemas.openxmlformats.org/spreadsheetml/2006/main" count="6396" uniqueCount="180">
  <si>
    <t>XS08</t>
  </si>
  <si>
    <t>S06</t>
  </si>
  <si>
    <t>XS22</t>
  </si>
  <si>
    <t>XS14</t>
  </si>
  <si>
    <t>XS21</t>
  </si>
  <si>
    <t>S08</t>
  </si>
  <si>
    <t>XS02</t>
  </si>
  <si>
    <t>XS07</t>
  </si>
  <si>
    <t>XS16</t>
  </si>
  <si>
    <t>XS20</t>
  </si>
  <si>
    <t>XS26</t>
  </si>
  <si>
    <t>XS32</t>
  </si>
  <si>
    <t>XS31</t>
  </si>
  <si>
    <t>S18</t>
  </si>
  <si>
    <t>S17</t>
  </si>
  <si>
    <t>XS38</t>
  </si>
  <si>
    <t>XS37</t>
  </si>
  <si>
    <t>XS01</t>
  </si>
  <si>
    <t>XS03</t>
  </si>
  <si>
    <t>XS04</t>
  </si>
  <si>
    <t>XS05</t>
  </si>
  <si>
    <t>XS06</t>
  </si>
  <si>
    <t>XS09</t>
  </si>
  <si>
    <t>XS10</t>
  </si>
  <si>
    <t>XS11</t>
  </si>
  <si>
    <t>XS12</t>
  </si>
  <si>
    <t>XS13</t>
  </si>
  <si>
    <t>XS15</t>
  </si>
  <si>
    <t>XS17</t>
  </si>
  <si>
    <t>XS18</t>
  </si>
  <si>
    <t>XS19</t>
  </si>
  <si>
    <t>XS23</t>
  </si>
  <si>
    <t>XS24</t>
  </si>
  <si>
    <t>XS25</t>
  </si>
  <si>
    <t>XS27</t>
  </si>
  <si>
    <t>XS28</t>
  </si>
  <si>
    <t>XS29</t>
  </si>
  <si>
    <t>XS30</t>
  </si>
  <si>
    <t>XS33</t>
  </si>
  <si>
    <t>XS34</t>
  </si>
  <si>
    <t>XS35</t>
  </si>
  <si>
    <t>XS36</t>
  </si>
  <si>
    <t>XS39</t>
  </si>
  <si>
    <t>XS40</t>
  </si>
  <si>
    <t>XS41</t>
  </si>
  <si>
    <t>XS42</t>
  </si>
  <si>
    <t>XS43</t>
  </si>
  <si>
    <t>XS44</t>
  </si>
  <si>
    <t>XS45</t>
  </si>
  <si>
    <t>XS46</t>
  </si>
  <si>
    <t>XS47</t>
  </si>
  <si>
    <t>XS48</t>
  </si>
  <si>
    <t>XS49</t>
  </si>
  <si>
    <t>XS50</t>
  </si>
  <si>
    <t>XS51</t>
  </si>
  <si>
    <t>XS52</t>
  </si>
  <si>
    <t>XS53</t>
  </si>
  <si>
    <t>XS54</t>
  </si>
  <si>
    <t>XS55</t>
  </si>
  <si>
    <t>XS56</t>
  </si>
  <si>
    <t>XS57</t>
  </si>
  <si>
    <t>XS58</t>
  </si>
  <si>
    <t>XS59</t>
  </si>
  <si>
    <t>XS60</t>
  </si>
  <si>
    <t>XS61</t>
  </si>
  <si>
    <t>XS62</t>
  </si>
  <si>
    <t>XS63</t>
  </si>
  <si>
    <t>XS64</t>
  </si>
  <si>
    <t>S01</t>
  </si>
  <si>
    <t>S02</t>
  </si>
  <si>
    <t>S03</t>
  </si>
  <si>
    <t>S04</t>
  </si>
  <si>
    <t>S05</t>
  </si>
  <si>
    <t>S07</t>
  </si>
  <si>
    <t>M01</t>
  </si>
  <si>
    <t>M02</t>
  </si>
  <si>
    <t>M03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</si>
  <si>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</si>
  <si>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</si>
  <si>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</si>
  <si>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</si>
  <si>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</si>
  <si>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</si>
  <si>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</si>
  <si>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</si>
  <si>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</si>
  <si>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</si>
  <si>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</si>
  <si>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</si>
  <si>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</si>
  <si>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</si>
  <si>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</si>
  <si>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</si>
  <si>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</si>
  <si>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</si>
  <si>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</si>
  <si>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</si>
  <si>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</si>
  <si>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</si>
  <si>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M04</t>
  </si>
  <si>
    <t>M05</t>
  </si>
  <si>
    <t>M06</t>
  </si>
  <si>
    <t>M07</t>
  </si>
  <si>
    <t>M08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</si>
  <si>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</si>
  <si>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</si>
  <si>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</si>
  <si>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</si>
  <si>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</si>
  <si>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</si>
  <si>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</si>
  <si>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</si>
  <si>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</si>
  <si>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</si>
  <si>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</si>
  <si>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</si>
  <si>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XL01</t>
  </si>
  <si>
    <t>XL02</t>
  </si>
  <si>
    <t>XL03</t>
  </si>
  <si>
    <t>XL04</t>
  </si>
  <si>
    <t>XL05</t>
  </si>
  <si>
    <t>XL06</t>
  </si>
  <si>
    <t>XL07</t>
  </si>
  <si>
    <t>XL08</t>
  </si>
  <si>
    <t>XXL01</t>
  </si>
  <si>
    <t>Точка добычи</t>
  </si>
  <si>
    <t>Cоюз</t>
  </si>
  <si>
    <t>Дают очков</t>
  </si>
  <si>
    <t>Союзы</t>
  </si>
  <si>
    <t>FREE</t>
  </si>
  <si>
    <t>Вторник 1</t>
  </si>
  <si>
    <t>Среда 2</t>
  </si>
  <si>
    <t>Четверг 3</t>
  </si>
  <si>
    <t>Пятница 4</t>
  </si>
  <si>
    <t>Суббота 5</t>
  </si>
  <si>
    <t>Воскресенье 6</t>
  </si>
  <si>
    <t>Понедельник 7</t>
  </si>
  <si>
    <t>Вторник 8</t>
  </si>
  <si>
    <t>Среда 9</t>
  </si>
  <si>
    <t>Четверг 10</t>
  </si>
  <si>
    <t>Пятница 11</t>
  </si>
  <si>
    <t>Суббота 12</t>
  </si>
  <si>
    <t>ИТОГО</t>
  </si>
  <si>
    <t>SOY1</t>
  </si>
  <si>
    <t>SOY2</t>
  </si>
  <si>
    <t>SOY3</t>
  </si>
  <si>
    <t>SOY4</t>
  </si>
  <si>
    <t>SOY5</t>
  </si>
  <si>
    <t>SOY6</t>
  </si>
  <si>
    <t>SOY7</t>
  </si>
  <si>
    <t>SOY8</t>
  </si>
  <si>
    <t>Нефти по дняM недели заработали</t>
  </si>
  <si>
    <t>M13</t>
  </si>
  <si>
    <t>M17</t>
  </si>
  <si>
    <t>M12</t>
  </si>
  <si>
    <t>M11</t>
  </si>
  <si>
    <t>M16</t>
  </si>
  <si>
    <t>M21</t>
  </si>
  <si>
    <t>M27</t>
  </si>
  <si>
    <t>M20</t>
  </si>
  <si>
    <t>M26</t>
  </si>
  <si>
    <t>M10</t>
  </si>
  <si>
    <t>M15</t>
  </si>
  <si>
    <t>M09</t>
  </si>
  <si>
    <t>M25</t>
  </si>
  <si>
    <t>M29</t>
  </si>
  <si>
    <t>M14</t>
  </si>
  <si>
    <t>M19</t>
  </si>
  <si>
    <t>M24</t>
  </si>
  <si>
    <t>M31</t>
  </si>
  <si>
    <t>M33</t>
  </si>
  <si>
    <t>M23</t>
  </si>
  <si>
    <t>M28</t>
  </si>
  <si>
    <t>M18</t>
  </si>
  <si>
    <t>M30</t>
  </si>
  <si>
    <t>M22</t>
  </si>
  <si>
    <t>M32</t>
  </si>
  <si>
    <t>ЛОГОВА</t>
  </si>
  <si>
    <t>ВЫШКИ</t>
  </si>
  <si>
    <t>Для переноса данных с прошлого дня копируем таблицу в пределах границ
Таблица сделана в штате 463
Союзом Carent Morte(CRT)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</si>
</sst>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/>
    <xf numFmtId="0" fontId="0" fillId="0" borderId="27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0" borderId="31" xfId="0" applyFont="1" applyBorder="1" applyAlignment="1">
      <alignment horizontal="center" vertical="center" textRotation="90"/>
    </xf>
    <xf numFmtId="0" fontId="6" fillId="0" borderId="32" xfId="0" applyFont="1" applyBorder="1" applyAlignment="1">
      <alignment horizontal="center" vertical="center" textRotation="90"/>
    </xf>
    <xf numFmtId="0" fontId="6" fillId="0" borderId="33" xfId="0" applyFont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 textRotation="90"/>
    </xf>
    <xf numFmtId="0" fontId="6" fillId="0" borderId="30" xfId="0" applyFont="1" applyBorder="1" applyAlignment="1">
      <alignment horizontal="center" vertical="center" textRotation="90"/>
    </xf>
    <xf numFmtId="0" fontId="6" fillId="0" borderId="25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Обычный" xfId="0" builtinId="0"/>
  </cellStyles>
  <dxfs count="184"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 patternType="solid">
          <bgColor theme="8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99FFCC"/>
        </patternFill>
      </fill>
    </dxf>
    <dxf>
      <fill>
        <patternFill>
          <bgColor rgb="FFFF66CC"/>
        </patternFill>
      </fill>
    </dxf>
    <dxf>
      <fill>
        <patternFill>
          <bgColor theme="5" tint="0.39994506668294322"/>
        </patternFill>
      </fill>
    </dxf>
    <dxf>
      <fill>
        <patternFill>
          <bgColor rgb="FFD2BBEB"/>
        </patternFill>
      </fill>
    </dxf>
    <dxf>
      <fill>
        <patternFill>
          <bgColor rgb="FFF8E3A0"/>
        </patternFill>
      </fill>
    </dxf>
    <dxf>
      <fill>
        <patternFill patternType="solid"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99FFCC"/>
        </patternFill>
      </fill>
    </dxf>
    <dxf>
      <fill>
        <patternFill>
          <bgColor rgb="FFFF66CC"/>
        </patternFill>
      </fill>
    </dxf>
    <dxf>
      <fill>
        <patternFill>
          <bgColor theme="5" tint="0.39994506668294322"/>
        </patternFill>
      </fill>
    </dxf>
    <dxf>
      <fill>
        <patternFill>
          <bgColor rgb="FFD2BBEB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99FFCC"/>
        </patternFill>
      </fill>
    </dxf>
    <dxf>
      <fill>
        <patternFill>
          <bgColor rgb="FFFF66CC"/>
        </patternFill>
      </fill>
    </dxf>
    <dxf>
      <fill>
        <patternFill>
          <bgColor theme="5" tint="0.39994506668294322"/>
        </patternFill>
      </fill>
    </dxf>
    <dxf>
      <fill>
        <patternFill>
          <bgColor rgb="FFF8E3A0"/>
        </patternFill>
      </fill>
    </dxf>
    <dxf>
      <fill>
        <patternFill>
          <bgColor rgb="FFFF7C80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66CC"/>
        </patternFill>
      </fill>
    </dxf>
    <dxf>
      <fill>
        <patternFill>
          <bgColor theme="5" tint="0.39994506668294322"/>
        </patternFill>
      </fill>
    </dxf>
    <dxf>
      <fill>
        <patternFill>
          <bgColor rgb="FFF8E3A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99FFCC"/>
        </patternFill>
      </fill>
    </dxf>
    <dxf>
      <fill>
        <patternFill patternType="solid">
          <bgColor theme="8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D2BBEB"/>
        </patternFill>
      </fill>
    </dxf>
    <dxf>
      <fill>
        <patternFill patternType="solid">
          <bgColor theme="8"/>
        </patternFill>
      </fill>
    </dxf>
    <dxf>
      <fill>
        <patternFill>
          <bgColor rgb="FFF8E3A0"/>
        </patternFill>
      </fill>
    </dxf>
    <dxf>
      <fill>
        <patternFill>
          <bgColor theme="5" tint="0.39994506668294322"/>
        </patternFill>
      </fill>
    </dxf>
    <dxf>
      <fill>
        <patternFill>
          <bgColor rgb="FFFF66CC"/>
        </patternFill>
      </fill>
    </dxf>
    <dxf>
      <fill>
        <patternFill>
          <bgColor rgb="FF99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99FFCC"/>
      <color rgb="FFD2BBEB"/>
      <color rgb="FFFF7C80"/>
      <color rgb="FFF8E3A0"/>
      <color rgb="FFFFCC99"/>
      <color rgb="FF66FFCC"/>
      <color rgb="FFFF66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26431865-C4B3-71CE-1DBC-1F40E0D0A3F6}"/>
            </a:ext>
          </a:extLst>
        </xdr:cNvPr>
        <xdr:cNvCxnSpPr/>
      </xdr:nvCxnSpPr>
      <xdr:spPr>
        <a:xfrm>
          <a:off x="7215187" y="714375"/>
          <a:ext cx="288131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BDDCBC84-5A66-4001-B916-28E29B8A71C9}"/>
            </a:ext>
          </a:extLst>
        </xdr:cNvPr>
        <xdr:cNvCxnSpPr/>
      </xdr:nvCxnSpPr>
      <xdr:spPr>
        <a:xfrm>
          <a:off x="11034712" y="795337"/>
          <a:ext cx="360997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39E17A2D-C260-4AC8-AFA6-879A35894BCF}"/>
            </a:ext>
          </a:extLst>
        </xdr:cNvPr>
        <xdr:cNvCxnSpPr/>
      </xdr:nvCxnSpPr>
      <xdr:spPr>
        <a:xfrm>
          <a:off x="15782925" y="757237"/>
          <a:ext cx="383857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87F84077-9E3E-4393-A557-C3F312758162}"/>
            </a:ext>
          </a:extLst>
        </xdr:cNvPr>
        <xdr:cNvCxnSpPr/>
      </xdr:nvCxnSpPr>
      <xdr:spPr>
        <a:xfrm>
          <a:off x="20578763" y="742949"/>
          <a:ext cx="266223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2CD73415-E16A-4697-88AB-1534515E5DEA}"/>
            </a:ext>
          </a:extLst>
        </xdr:cNvPr>
        <xdr:cNvCxnSpPr/>
      </xdr:nvCxnSpPr>
      <xdr:spPr>
        <a:xfrm>
          <a:off x="24350663" y="1323974"/>
          <a:ext cx="414337" cy="4143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D3FAE971-C68B-405A-AA12-44C228915C3D}"/>
            </a:ext>
          </a:extLst>
        </xdr:cNvPr>
        <xdr:cNvCxnSpPr/>
      </xdr:nvCxnSpPr>
      <xdr:spPr>
        <a:xfrm>
          <a:off x="11020424" y="1090612"/>
          <a:ext cx="1362076" cy="5048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DDFB4014-CF90-49EA-8CAE-701576763B89}"/>
            </a:ext>
          </a:extLst>
        </xdr:cNvPr>
        <xdr:cNvCxnSpPr/>
      </xdr:nvCxnSpPr>
      <xdr:spPr>
        <a:xfrm>
          <a:off x="14201775" y="1971675"/>
          <a:ext cx="1181100" cy="4000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DA3D5B39-E348-40C9-92D0-5999B8583A94}"/>
            </a:ext>
          </a:extLst>
        </xdr:cNvPr>
        <xdr:cNvCxnSpPr/>
      </xdr:nvCxnSpPr>
      <xdr:spPr>
        <a:xfrm flipV="1">
          <a:off x="16602075" y="1995487"/>
          <a:ext cx="1200150" cy="3762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C2DA63D9-7A7E-F5C1-BA69-D1E864A212A8}"/>
            </a:ext>
          </a:extLst>
        </xdr:cNvPr>
        <xdr:cNvCxnSpPr/>
      </xdr:nvCxnSpPr>
      <xdr:spPr>
        <a:xfrm>
          <a:off x="15811500" y="2643187"/>
          <a:ext cx="133350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5D143972-FF43-BC82-4044-CC0B68CE8FF9}"/>
            </a:ext>
          </a:extLst>
        </xdr:cNvPr>
        <xdr:cNvCxnSpPr/>
      </xdr:nvCxnSpPr>
      <xdr:spPr>
        <a:xfrm flipH="1">
          <a:off x="13501687" y="2595562"/>
          <a:ext cx="116681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3F76A35F-DAA4-4CD2-5006-DA0111F04132}"/>
            </a:ext>
          </a:extLst>
        </xdr:cNvPr>
        <xdr:cNvCxnSpPr/>
      </xdr:nvCxnSpPr>
      <xdr:spPr>
        <a:xfrm flipV="1">
          <a:off x="16263937" y="4381500"/>
          <a:ext cx="8810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E07BC573-D901-1429-6E79-5B229A53F250}"/>
            </a:ext>
          </a:extLst>
        </xdr:cNvPr>
        <xdr:cNvCxnSpPr/>
      </xdr:nvCxnSpPr>
      <xdr:spPr>
        <a:xfrm>
          <a:off x="13501687" y="4333875"/>
          <a:ext cx="71437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B3E9A054-4957-3161-603B-AC4B4651A566}"/>
            </a:ext>
          </a:extLst>
        </xdr:cNvPr>
        <xdr:cNvCxnSpPr/>
      </xdr:nvCxnSpPr>
      <xdr:spPr>
        <a:xfrm flipH="1">
          <a:off x="22312312" y="1285875"/>
          <a:ext cx="928688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884BA63F-B68A-2997-26B7-D6E4AC03113B}"/>
            </a:ext>
          </a:extLst>
        </xdr:cNvPr>
        <xdr:cNvCxnSpPr/>
      </xdr:nvCxnSpPr>
      <xdr:spPr>
        <a:xfrm flipH="1">
          <a:off x="22634864" y="3197369"/>
          <a:ext cx="896216" cy="87240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9564AB22-E24E-7CA7-584B-E61AF70AC3B4}"/>
            </a:ext>
          </a:extLst>
        </xdr:cNvPr>
        <xdr:cNvCxnSpPr/>
      </xdr:nvCxnSpPr>
      <xdr:spPr>
        <a:xfrm flipH="1">
          <a:off x="19550062" y="4548187"/>
          <a:ext cx="47625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6BC56A32-82AF-8BE7-2876-E922FD9EA6D6}"/>
            </a:ext>
          </a:extLst>
        </xdr:cNvPr>
        <xdr:cNvCxnSpPr/>
      </xdr:nvCxnSpPr>
      <xdr:spPr>
        <a:xfrm>
          <a:off x="14406562" y="6024562"/>
          <a:ext cx="54768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70DA3181-422B-DEC7-48FB-64BF536E8496}"/>
            </a:ext>
          </a:extLst>
        </xdr:cNvPr>
        <xdr:cNvCxnSpPr/>
      </xdr:nvCxnSpPr>
      <xdr:spPr>
        <a:xfrm flipH="1">
          <a:off x="15382875" y="6000750"/>
          <a:ext cx="59531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D1DDFC93-E4AD-0C83-AE7B-16A63C014668}"/>
            </a:ext>
          </a:extLst>
        </xdr:cNvPr>
        <xdr:cNvCxnSpPr/>
      </xdr:nvCxnSpPr>
      <xdr:spPr>
        <a:xfrm>
          <a:off x="16764000" y="5619750"/>
          <a:ext cx="19050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8290A23D-8431-4550-2506-6D86FFAA4C32}"/>
            </a:ext>
          </a:extLst>
        </xdr:cNvPr>
        <xdr:cNvCxnSpPr/>
      </xdr:nvCxnSpPr>
      <xdr:spPr>
        <a:xfrm>
          <a:off x="12396787" y="5786437"/>
          <a:ext cx="200025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D297B5E8-10AC-AB59-A79B-91A34DB8D2FF}"/>
            </a:ext>
          </a:extLst>
        </xdr:cNvPr>
        <xdr:cNvCxnSpPr/>
      </xdr:nvCxnSpPr>
      <xdr:spPr>
        <a:xfrm>
          <a:off x="7215187" y="1333500"/>
          <a:ext cx="1166813" cy="1143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C07DA63B-A465-7F83-9F89-FEE4AB9CA820}"/>
            </a:ext>
          </a:extLst>
        </xdr:cNvPr>
        <xdr:cNvCxnSpPr/>
      </xdr:nvCxnSpPr>
      <xdr:spPr>
        <a:xfrm>
          <a:off x="9801225" y="3343275"/>
          <a:ext cx="885825" cy="809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A9928A81-4721-0DAE-81CA-53D856C24B46}"/>
            </a:ext>
          </a:extLst>
        </xdr:cNvPr>
        <xdr:cNvCxnSpPr/>
      </xdr:nvCxnSpPr>
      <xdr:spPr>
        <a:xfrm>
          <a:off x="11191875" y="4705350"/>
          <a:ext cx="723900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6FE63776-806F-EFB3-C5DC-C75F03D8168F}"/>
            </a:ext>
          </a:extLst>
        </xdr:cNvPr>
        <xdr:cNvCxnSpPr/>
      </xdr:nvCxnSpPr>
      <xdr:spPr>
        <a:xfrm>
          <a:off x="12401550" y="6010275"/>
          <a:ext cx="695325" cy="600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E543FCE6-956E-680E-BDAD-6543BA391669}"/>
            </a:ext>
          </a:extLst>
        </xdr:cNvPr>
        <xdr:cNvCxnSpPr/>
      </xdr:nvCxnSpPr>
      <xdr:spPr>
        <a:xfrm flipV="1">
          <a:off x="11001375" y="6210300"/>
          <a:ext cx="85725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5653E7FA-80C9-AD30-62A4-D57031F3FBA8}"/>
            </a:ext>
          </a:extLst>
        </xdr:cNvPr>
        <xdr:cNvCxnSpPr/>
      </xdr:nvCxnSpPr>
      <xdr:spPr>
        <a:xfrm>
          <a:off x="21009429" y="6000750"/>
          <a:ext cx="925285" cy="5034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66DF485A-F0F7-DDD2-B0EC-4CAA5D9C1A6F}"/>
            </a:ext>
          </a:extLst>
        </xdr:cNvPr>
        <xdr:cNvCxnSpPr/>
      </xdr:nvCxnSpPr>
      <xdr:spPr>
        <a:xfrm flipH="1">
          <a:off x="19539857" y="6300107"/>
          <a:ext cx="517072" cy="61232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AF816481-0BD7-0761-5B06-E5F745FB7291}"/>
            </a:ext>
          </a:extLst>
        </xdr:cNvPr>
        <xdr:cNvCxnSpPr/>
      </xdr:nvCxnSpPr>
      <xdr:spPr>
        <a:xfrm flipV="1">
          <a:off x="20832536" y="7293429"/>
          <a:ext cx="707571" cy="62592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C034F64E-77A0-305C-5151-199857B38093}"/>
            </a:ext>
          </a:extLst>
        </xdr:cNvPr>
        <xdr:cNvCxnSpPr/>
      </xdr:nvCxnSpPr>
      <xdr:spPr>
        <a:xfrm>
          <a:off x="19594286" y="7633607"/>
          <a:ext cx="489857" cy="299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5EBDCCAE-B215-F070-D335-1B87801F3D8C}"/>
            </a:ext>
          </a:extLst>
        </xdr:cNvPr>
        <xdr:cNvCxnSpPr/>
      </xdr:nvCxnSpPr>
      <xdr:spPr>
        <a:xfrm flipH="1">
          <a:off x="17802225" y="7610475"/>
          <a:ext cx="508907" cy="4000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9B07378D-A8E5-0123-2448-71AA113AF155}"/>
            </a:ext>
          </a:extLst>
        </xdr:cNvPr>
        <xdr:cNvCxnSpPr/>
      </xdr:nvCxnSpPr>
      <xdr:spPr>
        <a:xfrm flipH="1">
          <a:off x="16544925" y="8791575"/>
          <a:ext cx="514350" cy="5905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D0DB6EF6-9375-FE47-4C5C-110BA54EA2D3}"/>
            </a:ext>
          </a:extLst>
        </xdr:cNvPr>
        <xdr:cNvCxnSpPr/>
      </xdr:nvCxnSpPr>
      <xdr:spPr>
        <a:xfrm flipH="1">
          <a:off x="14792325" y="10182225"/>
          <a:ext cx="838200" cy="809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B46435D8-1CA9-A9FA-D53D-B658E137BC03}"/>
            </a:ext>
          </a:extLst>
        </xdr:cNvPr>
        <xdr:cNvCxnSpPr/>
      </xdr:nvCxnSpPr>
      <xdr:spPr>
        <a:xfrm flipH="1">
          <a:off x="13477875" y="11782425"/>
          <a:ext cx="533400" cy="5905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7C5B91D1-0C28-97BC-8E5A-78D00C99482A}"/>
            </a:ext>
          </a:extLst>
        </xdr:cNvPr>
        <xdr:cNvCxnSpPr/>
      </xdr:nvCxnSpPr>
      <xdr:spPr>
        <a:xfrm>
          <a:off x="13592175" y="6981825"/>
          <a:ext cx="714375" cy="819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5359E5CF-F4F9-730D-1296-269AA238FECA}"/>
            </a:ext>
          </a:extLst>
        </xdr:cNvPr>
        <xdr:cNvCxnSpPr/>
      </xdr:nvCxnSpPr>
      <xdr:spPr>
        <a:xfrm>
          <a:off x="14801850" y="8153400"/>
          <a:ext cx="942975" cy="1238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0BAFD3FE-D0E6-2F7F-A259-9D7E5A41E9AA}"/>
            </a:ext>
          </a:extLst>
        </xdr:cNvPr>
        <xdr:cNvCxnSpPr/>
      </xdr:nvCxnSpPr>
      <xdr:spPr>
        <a:xfrm flipH="1">
          <a:off x="19088100" y="1019175"/>
          <a:ext cx="1504950" cy="5524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30981F7C-25AF-D384-9CFE-B35224074826}"/>
            </a:ext>
          </a:extLst>
        </xdr:cNvPr>
        <xdr:cNvCxnSpPr/>
      </xdr:nvCxnSpPr>
      <xdr:spPr>
        <a:xfrm>
          <a:off x="11326091" y="7429500"/>
          <a:ext cx="623454" cy="623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53729F7E-58A3-9C7B-AF9D-42CF7A764CB7}"/>
            </a:ext>
          </a:extLst>
        </xdr:cNvPr>
        <xdr:cNvCxnSpPr/>
      </xdr:nvCxnSpPr>
      <xdr:spPr>
        <a:xfrm flipV="1">
          <a:off x="12867409" y="7637318"/>
          <a:ext cx="519546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668B728E-3F87-769D-81B8-EEBEE93313BE}"/>
            </a:ext>
          </a:extLst>
        </xdr:cNvPr>
        <xdr:cNvCxnSpPr/>
      </xdr:nvCxnSpPr>
      <xdr:spPr>
        <a:xfrm>
          <a:off x="5881687" y="2333625"/>
          <a:ext cx="102393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10C489CF-17FE-5DA9-F669-1CE2E4370B54}"/>
            </a:ext>
          </a:extLst>
        </xdr:cNvPr>
        <xdr:cNvCxnSpPr/>
      </xdr:nvCxnSpPr>
      <xdr:spPr>
        <a:xfrm>
          <a:off x="2452687" y="5405437"/>
          <a:ext cx="1309688" cy="976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0823515D-2AE1-E586-A764-6EAD1D0FA423}"/>
            </a:ext>
          </a:extLst>
        </xdr:cNvPr>
        <xdr:cNvCxnSpPr/>
      </xdr:nvCxnSpPr>
      <xdr:spPr>
        <a:xfrm flipV="1">
          <a:off x="4762500" y="6009409"/>
          <a:ext cx="900545" cy="883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A7EA93D4-6F81-F190-FAFD-1AA75CEE120E}"/>
            </a:ext>
          </a:extLst>
        </xdr:cNvPr>
        <xdr:cNvCxnSpPr/>
      </xdr:nvCxnSpPr>
      <xdr:spPr>
        <a:xfrm flipV="1">
          <a:off x="6477000" y="4277591"/>
          <a:ext cx="900545" cy="883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225482E7-53A4-1C80-9380-B5B2AEA86548}"/>
            </a:ext>
          </a:extLst>
        </xdr:cNvPr>
        <xdr:cNvCxnSpPr/>
      </xdr:nvCxnSpPr>
      <xdr:spPr>
        <a:xfrm flipV="1">
          <a:off x="4104409" y="2407227"/>
          <a:ext cx="1073727" cy="10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E32C424D-6C36-6E3F-2EF7-8768D4A258EA}"/>
            </a:ext>
          </a:extLst>
        </xdr:cNvPr>
        <xdr:cNvCxnSpPr/>
      </xdr:nvCxnSpPr>
      <xdr:spPr>
        <a:xfrm flipV="1">
          <a:off x="2597727" y="3948545"/>
          <a:ext cx="1143000" cy="9351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E0E69C40-3A07-1AC1-3DEF-CDC62C561BF0}"/>
            </a:ext>
          </a:extLst>
        </xdr:cNvPr>
        <xdr:cNvCxnSpPr/>
      </xdr:nvCxnSpPr>
      <xdr:spPr>
        <a:xfrm flipV="1">
          <a:off x="5472545" y="796636"/>
          <a:ext cx="1177637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DC7EF0CD-AC0D-4FDE-1998-C84C3B74A2EE}"/>
            </a:ext>
          </a:extLst>
        </xdr:cNvPr>
        <xdr:cNvCxnSpPr/>
      </xdr:nvCxnSpPr>
      <xdr:spPr>
        <a:xfrm flipV="1">
          <a:off x="640773" y="5334000"/>
          <a:ext cx="1437409" cy="16798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225A0607-27ED-9A5D-07B5-16EC742E0843}"/>
            </a:ext>
          </a:extLst>
        </xdr:cNvPr>
        <xdr:cNvCxnSpPr/>
      </xdr:nvCxnSpPr>
      <xdr:spPr>
        <a:xfrm>
          <a:off x="1437409" y="7723909"/>
          <a:ext cx="1749136" cy="744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3C4D8400-3AA1-35BC-15B6-B2708D3EA86B}"/>
            </a:ext>
          </a:extLst>
        </xdr:cNvPr>
        <xdr:cNvCxnSpPr/>
      </xdr:nvCxnSpPr>
      <xdr:spPr>
        <a:xfrm>
          <a:off x="3948545" y="9022773"/>
          <a:ext cx="883228" cy="865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0C2A9AF1-3DB9-8895-C907-4C200639261A}"/>
            </a:ext>
          </a:extLst>
        </xdr:cNvPr>
        <xdr:cNvCxnSpPr/>
      </xdr:nvCxnSpPr>
      <xdr:spPr>
        <a:xfrm>
          <a:off x="5385955" y="10408227"/>
          <a:ext cx="1021772" cy="9178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A575FD10-B15C-B30F-E13A-E8E8D32F5DEC}"/>
            </a:ext>
          </a:extLst>
        </xdr:cNvPr>
        <xdr:cNvCxnSpPr/>
      </xdr:nvCxnSpPr>
      <xdr:spPr>
        <a:xfrm>
          <a:off x="6840682" y="11828318"/>
          <a:ext cx="865909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B32377CB-62DB-AB95-1041-B79C571CE65F}"/>
            </a:ext>
          </a:extLst>
        </xdr:cNvPr>
        <xdr:cNvCxnSpPr/>
      </xdr:nvCxnSpPr>
      <xdr:spPr>
        <a:xfrm>
          <a:off x="8087591" y="12988636"/>
          <a:ext cx="952500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F3CA7B8A-02EB-4381-0180-2391EC5CD5D8}"/>
            </a:ext>
          </a:extLst>
        </xdr:cNvPr>
        <xdr:cNvCxnSpPr/>
      </xdr:nvCxnSpPr>
      <xdr:spPr>
        <a:xfrm>
          <a:off x="9542318" y="14529955"/>
          <a:ext cx="1143000" cy="112568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8D543377-6624-806C-E719-55B318FE6A14}"/>
            </a:ext>
          </a:extLst>
        </xdr:cNvPr>
        <xdr:cNvCxnSpPr/>
      </xdr:nvCxnSpPr>
      <xdr:spPr>
        <a:xfrm flipV="1">
          <a:off x="10945091" y="14720455"/>
          <a:ext cx="692727" cy="91786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76673EEC-D74D-0F37-0A3D-77B37CFD2C43}"/>
            </a:ext>
          </a:extLst>
        </xdr:cNvPr>
        <xdr:cNvCxnSpPr/>
      </xdr:nvCxnSpPr>
      <xdr:spPr>
        <a:xfrm flipV="1">
          <a:off x="12226636" y="13231091"/>
          <a:ext cx="883228" cy="9698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19C7C6DD-461E-1E99-5F7E-CF6FB75D3C40}"/>
            </a:ext>
          </a:extLst>
        </xdr:cNvPr>
        <xdr:cNvCxnSpPr/>
      </xdr:nvCxnSpPr>
      <xdr:spPr>
        <a:xfrm flipV="1">
          <a:off x="6650182" y="10702636"/>
          <a:ext cx="727363" cy="6061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5350CD8C-9CBD-7ECB-176B-5D5DE0C03BBF}"/>
            </a:ext>
          </a:extLst>
        </xdr:cNvPr>
        <xdr:cNvCxnSpPr/>
      </xdr:nvCxnSpPr>
      <xdr:spPr>
        <a:xfrm>
          <a:off x="8087591" y="10252364"/>
          <a:ext cx="1039091" cy="1056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5CAF98DE-72A3-233D-0C39-D4D55050DB9B}"/>
            </a:ext>
          </a:extLst>
        </xdr:cNvPr>
        <xdr:cNvCxnSpPr/>
      </xdr:nvCxnSpPr>
      <xdr:spPr>
        <a:xfrm flipV="1">
          <a:off x="8087591" y="12140045"/>
          <a:ext cx="848591" cy="623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3CAA14F9-5FA9-21DF-158F-44F63ACD955C}"/>
            </a:ext>
          </a:extLst>
        </xdr:cNvPr>
        <xdr:cNvCxnSpPr/>
      </xdr:nvCxnSpPr>
      <xdr:spPr>
        <a:xfrm flipV="1">
          <a:off x="9559636" y="10494818"/>
          <a:ext cx="1125682" cy="1039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ADBE37B2-85F9-4821-AC9D-EBF638B3095D}"/>
            </a:ext>
          </a:extLst>
        </xdr:cNvPr>
        <xdr:cNvCxnSpPr/>
      </xdr:nvCxnSpPr>
      <xdr:spPr>
        <a:xfrm flipV="1">
          <a:off x="11239500" y="8884227"/>
          <a:ext cx="987136" cy="107372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09008CE5-72F4-8384-9939-4ACC6F8E4403}"/>
            </a:ext>
          </a:extLst>
        </xdr:cNvPr>
        <xdr:cNvCxnSpPr/>
      </xdr:nvCxnSpPr>
      <xdr:spPr>
        <a:xfrm flipV="1">
          <a:off x="7897091" y="9092045"/>
          <a:ext cx="848591" cy="7793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89C0510B-46ED-66DE-E531-AE912971C009}"/>
            </a:ext>
          </a:extLst>
        </xdr:cNvPr>
        <xdr:cNvCxnSpPr/>
      </xdr:nvCxnSpPr>
      <xdr:spPr>
        <a:xfrm flipV="1">
          <a:off x="9646227" y="7429500"/>
          <a:ext cx="883228" cy="8139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1DC724E7-36C5-0D67-4626-C4E6660D7049}"/>
            </a:ext>
          </a:extLst>
        </xdr:cNvPr>
        <xdr:cNvCxnSpPr/>
      </xdr:nvCxnSpPr>
      <xdr:spPr>
        <a:xfrm flipH="1" flipV="1">
          <a:off x="9767455" y="5766955"/>
          <a:ext cx="692727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EFC0D763-A42D-E14C-2617-EC5066063D84}"/>
            </a:ext>
          </a:extLst>
        </xdr:cNvPr>
        <xdr:cNvCxnSpPr/>
      </xdr:nvCxnSpPr>
      <xdr:spPr>
        <a:xfrm flipH="1" flipV="1">
          <a:off x="6234545" y="9057409"/>
          <a:ext cx="692728" cy="831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9F1E001B-9A90-7BC2-573B-0F80AC5918B3}"/>
            </a:ext>
          </a:extLst>
        </xdr:cNvPr>
        <xdr:cNvCxnSpPr/>
      </xdr:nvCxnSpPr>
      <xdr:spPr>
        <a:xfrm flipV="1">
          <a:off x="6217227" y="5766955"/>
          <a:ext cx="2511137" cy="2476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2E89FB20-2213-2957-7AEB-2DB687176A6D}"/>
            </a:ext>
          </a:extLst>
        </xdr:cNvPr>
        <xdr:cNvCxnSpPr/>
      </xdr:nvCxnSpPr>
      <xdr:spPr>
        <a:xfrm>
          <a:off x="11222182" y="10494818"/>
          <a:ext cx="640773" cy="623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6A4F1AC9-A831-63A5-8099-1960B2E40B1C}"/>
            </a:ext>
          </a:extLst>
        </xdr:cNvPr>
        <xdr:cNvCxnSpPr/>
      </xdr:nvCxnSpPr>
      <xdr:spPr>
        <a:xfrm flipV="1">
          <a:off x="26098500" y="2632364"/>
          <a:ext cx="1039091" cy="10044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B625CA60-05EC-47F7-2E7C-23D25C253A09}"/>
            </a:ext>
          </a:extLst>
        </xdr:cNvPr>
        <xdr:cNvCxnSpPr/>
      </xdr:nvCxnSpPr>
      <xdr:spPr>
        <a:xfrm>
          <a:off x="26185091" y="4485409"/>
          <a:ext cx="7620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8FB65DAB-DCA3-E3D5-66CC-60E8EBC6AC7F}"/>
            </a:ext>
          </a:extLst>
        </xdr:cNvPr>
        <xdr:cNvCxnSpPr/>
      </xdr:nvCxnSpPr>
      <xdr:spPr>
        <a:xfrm>
          <a:off x="27847636" y="5940136"/>
          <a:ext cx="813955" cy="848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EFE98A95-F0AA-A917-E738-0CC5E0154FC5}"/>
            </a:ext>
          </a:extLst>
        </xdr:cNvPr>
        <xdr:cNvCxnSpPr/>
      </xdr:nvCxnSpPr>
      <xdr:spPr>
        <a:xfrm flipV="1">
          <a:off x="29510182" y="6009409"/>
          <a:ext cx="952500" cy="865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94612397-1509-2914-3356-BAB6AD04C800}"/>
            </a:ext>
          </a:extLst>
        </xdr:cNvPr>
        <xdr:cNvCxnSpPr/>
      </xdr:nvCxnSpPr>
      <xdr:spPr>
        <a:xfrm>
          <a:off x="28020818" y="2632364"/>
          <a:ext cx="935182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52902F0B-C6F1-5CF8-630B-9FB938E2608D}"/>
            </a:ext>
          </a:extLst>
        </xdr:cNvPr>
        <xdr:cNvCxnSpPr/>
      </xdr:nvCxnSpPr>
      <xdr:spPr>
        <a:xfrm>
          <a:off x="29492864" y="3948545"/>
          <a:ext cx="1212272" cy="1229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284F5A92-EF35-2F77-0E4D-F31C66416E01}"/>
            </a:ext>
          </a:extLst>
        </xdr:cNvPr>
        <xdr:cNvCxnSpPr/>
      </xdr:nvCxnSpPr>
      <xdr:spPr>
        <a:xfrm>
          <a:off x="31172727" y="5697682"/>
          <a:ext cx="1246909" cy="91786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5770BFC0-E7E4-A48B-E1EB-15FDDE5FC491}"/>
            </a:ext>
          </a:extLst>
        </xdr:cNvPr>
        <xdr:cNvCxnSpPr/>
      </xdr:nvCxnSpPr>
      <xdr:spPr>
        <a:xfrm flipH="1">
          <a:off x="30341455" y="7602682"/>
          <a:ext cx="1454727" cy="1143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32E50AC1-BE73-89CB-4361-2EAD603304A7}"/>
            </a:ext>
          </a:extLst>
        </xdr:cNvPr>
        <xdr:cNvCxnSpPr/>
      </xdr:nvCxnSpPr>
      <xdr:spPr>
        <a:xfrm flipH="1">
          <a:off x="28886727" y="9282545"/>
          <a:ext cx="865909" cy="7793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08AE58F6-B5FA-41BC-5702-CC766A6ED01D}"/>
            </a:ext>
          </a:extLst>
        </xdr:cNvPr>
        <xdr:cNvCxnSpPr/>
      </xdr:nvCxnSpPr>
      <xdr:spPr>
        <a:xfrm flipH="1">
          <a:off x="27293455" y="10685318"/>
          <a:ext cx="640772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2A58CEC1-4CEC-864D-08BE-DA2B99C2B725}"/>
            </a:ext>
          </a:extLst>
        </xdr:cNvPr>
        <xdr:cNvCxnSpPr/>
      </xdr:nvCxnSpPr>
      <xdr:spPr>
        <a:xfrm flipH="1">
          <a:off x="25994591" y="12140045"/>
          <a:ext cx="536864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61CC57A5-B293-DE23-19E1-4556FBC1A2F9}"/>
            </a:ext>
          </a:extLst>
        </xdr:cNvPr>
        <xdr:cNvCxnSpPr/>
      </xdr:nvCxnSpPr>
      <xdr:spPr>
        <a:xfrm flipH="1">
          <a:off x="24713045" y="13386955"/>
          <a:ext cx="554182" cy="5888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BD708303-6A24-9247-E002-F12584912F19}"/>
            </a:ext>
          </a:extLst>
        </xdr:cNvPr>
        <xdr:cNvCxnSpPr/>
      </xdr:nvCxnSpPr>
      <xdr:spPr>
        <a:xfrm>
          <a:off x="26185091" y="10685318"/>
          <a:ext cx="69272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B103A54C-DCF1-E7DB-C07D-5097A2AF4DD1}"/>
            </a:ext>
          </a:extLst>
        </xdr:cNvPr>
        <xdr:cNvCxnSpPr/>
      </xdr:nvCxnSpPr>
      <xdr:spPr>
        <a:xfrm flipV="1">
          <a:off x="24730364" y="10685318"/>
          <a:ext cx="658091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A41CD82F-D6BA-D174-8B18-9BEB64B91E59}"/>
            </a:ext>
          </a:extLst>
        </xdr:cNvPr>
        <xdr:cNvCxnSpPr/>
      </xdr:nvCxnSpPr>
      <xdr:spPr>
        <a:xfrm>
          <a:off x="24730364" y="12018818"/>
          <a:ext cx="623454" cy="5368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69B80DA4-831A-1282-2B8C-26DC7E57F328}"/>
            </a:ext>
          </a:extLst>
        </xdr:cNvPr>
        <xdr:cNvCxnSpPr/>
      </xdr:nvCxnSpPr>
      <xdr:spPr>
        <a:xfrm>
          <a:off x="22860000" y="7135091"/>
          <a:ext cx="1212273" cy="1125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C9810B6F-EC53-B644-5B91-C0F437194B24}"/>
            </a:ext>
          </a:extLst>
        </xdr:cNvPr>
        <xdr:cNvCxnSpPr/>
      </xdr:nvCxnSpPr>
      <xdr:spPr>
        <a:xfrm>
          <a:off x="24730364" y="8797636"/>
          <a:ext cx="1021772" cy="1091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C50D07F5-7EB0-DC34-FCEB-28A818748B2A}"/>
            </a:ext>
          </a:extLst>
        </xdr:cNvPr>
        <xdr:cNvCxnSpPr/>
      </xdr:nvCxnSpPr>
      <xdr:spPr>
        <a:xfrm>
          <a:off x="21387955" y="8693727"/>
          <a:ext cx="1125681" cy="9871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1A36BC44-9F2B-C1DA-8D8E-34F4B3F84BE4}"/>
            </a:ext>
          </a:extLst>
        </xdr:cNvPr>
        <xdr:cNvCxnSpPr/>
      </xdr:nvCxnSpPr>
      <xdr:spPr>
        <a:xfrm>
          <a:off x="23050500" y="10217727"/>
          <a:ext cx="1229591" cy="1108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CADAED10-48B2-9B30-D1F0-917A073E7F0A}"/>
            </a:ext>
          </a:extLst>
        </xdr:cNvPr>
        <xdr:cNvCxnSpPr/>
      </xdr:nvCxnSpPr>
      <xdr:spPr>
        <a:xfrm flipV="1">
          <a:off x="22565591" y="5368636"/>
          <a:ext cx="1125682" cy="1212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16DD4615-50FA-873C-965B-F7690229C8E2}"/>
            </a:ext>
          </a:extLst>
        </xdr:cNvPr>
        <xdr:cNvCxnSpPr/>
      </xdr:nvCxnSpPr>
      <xdr:spPr>
        <a:xfrm flipV="1">
          <a:off x="26392909" y="9074727"/>
          <a:ext cx="1108364" cy="900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A147DD82-BF52-C0C8-2932-7DE59F8255CF}"/>
            </a:ext>
          </a:extLst>
        </xdr:cNvPr>
        <xdr:cNvCxnSpPr/>
      </xdr:nvCxnSpPr>
      <xdr:spPr>
        <a:xfrm>
          <a:off x="24522545" y="5420591"/>
          <a:ext cx="3013364" cy="28228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F9BCD07B-CFD2-D163-719D-8589BCBB8D72}"/>
            </a:ext>
          </a:extLst>
        </xdr:cNvPr>
        <xdr:cNvCxnSpPr/>
      </xdr:nvCxnSpPr>
      <xdr:spPr>
        <a:xfrm flipH="1">
          <a:off x="21474545" y="10494818"/>
          <a:ext cx="658091" cy="623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E084C041-23AD-27B0-0020-F33C529B3549}"/>
            </a:ext>
          </a:extLst>
        </xdr:cNvPr>
        <xdr:cNvCxnSpPr/>
      </xdr:nvCxnSpPr>
      <xdr:spPr>
        <a:xfrm flipH="1">
          <a:off x="22911955" y="14755091"/>
          <a:ext cx="969818" cy="9005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3232B3ED-67C1-9F43-8C95-E3DF2839ADD5}"/>
            </a:ext>
          </a:extLst>
        </xdr:cNvPr>
        <xdr:cNvCxnSpPr/>
      </xdr:nvCxnSpPr>
      <xdr:spPr>
        <a:xfrm flipH="1" flipV="1">
          <a:off x="21387955" y="14720455"/>
          <a:ext cx="813954" cy="91786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C9624085-49D0-9B72-D74F-4A4F78BE8B30}"/>
            </a:ext>
          </a:extLst>
        </xdr:cNvPr>
        <xdr:cNvCxnSpPr/>
      </xdr:nvCxnSpPr>
      <xdr:spPr>
        <a:xfrm flipH="1" flipV="1">
          <a:off x="20158364" y="13525500"/>
          <a:ext cx="363681" cy="4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105B5CA4-DF0C-4B85-8FAC-FF0188560B63}"/>
            </a:ext>
          </a:extLst>
        </xdr:cNvPr>
        <xdr:cNvCxnSpPr/>
      </xdr:nvCxnSpPr>
      <xdr:spPr>
        <a:xfrm flipH="1" flipV="1">
          <a:off x="18720955" y="12036136"/>
          <a:ext cx="502227" cy="744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54D3F62A-CA16-291E-A674-A673839606EC}"/>
            </a:ext>
          </a:extLst>
        </xdr:cNvPr>
        <xdr:cNvCxnSpPr/>
      </xdr:nvCxnSpPr>
      <xdr:spPr>
        <a:xfrm flipH="1" flipV="1">
          <a:off x="17248909" y="10477500"/>
          <a:ext cx="710046" cy="831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E2F8E75F-D1E8-B005-8C08-C260EEF551B9}"/>
            </a:ext>
          </a:extLst>
        </xdr:cNvPr>
        <xdr:cNvCxnSpPr/>
      </xdr:nvCxnSpPr>
      <xdr:spPr>
        <a:xfrm flipH="1">
          <a:off x="18582409" y="13594773"/>
          <a:ext cx="658091" cy="6061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2A64E412-C34F-7A6C-0552-BD1BA40C49C8}"/>
            </a:ext>
          </a:extLst>
        </xdr:cNvPr>
        <xdr:cNvCxnSpPr/>
      </xdr:nvCxnSpPr>
      <xdr:spPr>
        <a:xfrm>
          <a:off x="13865679" y="13219957"/>
          <a:ext cx="898071" cy="7681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1C16CBFA-9DED-2C07-FCED-7187FAC54287}"/>
            </a:ext>
          </a:extLst>
        </xdr:cNvPr>
        <xdr:cNvCxnSpPr/>
      </xdr:nvCxnSpPr>
      <xdr:spPr>
        <a:xfrm flipH="1">
          <a:off x="16546286" y="14804571"/>
          <a:ext cx="680357" cy="625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82C06FAC-CFE8-C454-3C20-F46CB898BC85}"/>
            </a:ext>
          </a:extLst>
        </xdr:cNvPr>
        <xdr:cNvCxnSpPr/>
      </xdr:nvCxnSpPr>
      <xdr:spPr>
        <a:xfrm>
          <a:off x="15794182" y="14789727"/>
          <a:ext cx="727363" cy="865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D72DCD63-2F13-D6B3-0EE3-E29888D7BCDE}"/>
            </a:ext>
          </a:extLst>
        </xdr:cNvPr>
        <xdr:cNvCxnSpPr/>
      </xdr:nvCxnSpPr>
      <xdr:spPr>
        <a:xfrm>
          <a:off x="6113318" y="12140045"/>
          <a:ext cx="0" cy="2493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18A5835A-B833-BCB6-5B69-607A6BFE1B22}"/>
            </a:ext>
          </a:extLst>
        </xdr:cNvPr>
        <xdr:cNvCxnSpPr/>
      </xdr:nvCxnSpPr>
      <xdr:spPr>
        <a:xfrm flipH="1">
          <a:off x="779318" y="8243455"/>
          <a:ext cx="17318" cy="1853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26394EE1-7B54-5EDA-B824-E692F5D1DE1E}"/>
            </a:ext>
          </a:extLst>
        </xdr:cNvPr>
        <xdr:cNvCxnSpPr/>
      </xdr:nvCxnSpPr>
      <xdr:spPr>
        <a:xfrm flipH="1">
          <a:off x="744682" y="10893136"/>
          <a:ext cx="17318" cy="4779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B977C589-2880-5D52-70E8-7724AC145915}"/>
            </a:ext>
          </a:extLst>
        </xdr:cNvPr>
        <xdr:cNvCxnSpPr/>
      </xdr:nvCxnSpPr>
      <xdr:spPr>
        <a:xfrm>
          <a:off x="1437409" y="10546773"/>
          <a:ext cx="883227" cy="1194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754A2F56-95AE-7603-0F76-448269127B5E}"/>
            </a:ext>
          </a:extLst>
        </xdr:cNvPr>
        <xdr:cNvCxnSpPr/>
      </xdr:nvCxnSpPr>
      <xdr:spPr>
        <a:xfrm>
          <a:off x="2753591" y="12555682"/>
          <a:ext cx="0" cy="3082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7C811D82-520C-ECD1-A099-874A6A6753CC}"/>
            </a:ext>
          </a:extLst>
        </xdr:cNvPr>
        <xdr:cNvCxnSpPr/>
      </xdr:nvCxnSpPr>
      <xdr:spPr>
        <a:xfrm flipV="1">
          <a:off x="3307773" y="13975773"/>
          <a:ext cx="935182" cy="1905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28A46EB6-3716-6CC9-B9BB-5ACD4C84ACD5}"/>
            </a:ext>
          </a:extLst>
        </xdr:cNvPr>
        <xdr:cNvCxnSpPr/>
      </xdr:nvCxnSpPr>
      <xdr:spPr>
        <a:xfrm>
          <a:off x="4762500" y="13837227"/>
          <a:ext cx="1004455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F489191B-EB55-969E-8710-10F19D368BAB}"/>
            </a:ext>
          </a:extLst>
        </xdr:cNvPr>
        <xdr:cNvCxnSpPr/>
      </xdr:nvCxnSpPr>
      <xdr:spPr>
        <a:xfrm>
          <a:off x="6632864" y="15014864"/>
          <a:ext cx="1056409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8C9B3D57-E10B-EAF5-88BA-640BC26E5A56}"/>
            </a:ext>
          </a:extLst>
        </xdr:cNvPr>
        <xdr:cNvCxnSpPr/>
      </xdr:nvCxnSpPr>
      <xdr:spPr>
        <a:xfrm>
          <a:off x="32488909" y="7827818"/>
          <a:ext cx="0" cy="2268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B8E2AA9E-B989-C40D-CE48-8A36A776C54F}"/>
            </a:ext>
          </a:extLst>
        </xdr:cNvPr>
        <xdr:cNvCxnSpPr/>
      </xdr:nvCxnSpPr>
      <xdr:spPr>
        <a:xfrm>
          <a:off x="32471591" y="10893136"/>
          <a:ext cx="0" cy="476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86D96CCA-8C01-AD38-563B-4828D4E21849}"/>
            </a:ext>
          </a:extLst>
        </xdr:cNvPr>
        <xdr:cNvCxnSpPr/>
      </xdr:nvCxnSpPr>
      <xdr:spPr>
        <a:xfrm flipV="1">
          <a:off x="31120773" y="10685318"/>
          <a:ext cx="883227" cy="831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227" name="Прямая соединительная линия 226">
          <a:extLst>
            <a:ext uri="{FF2B5EF4-FFF2-40B4-BE49-F238E27FC236}">
              <a16:creationId xmlns:a16="http://schemas.microsoft.com/office/drawing/2014/main" id="{966ACCBE-9E96-0167-A33B-83C9630639BF}"/>
            </a:ext>
          </a:extLst>
        </xdr:cNvPr>
        <xdr:cNvCxnSpPr/>
      </xdr:nvCxnSpPr>
      <xdr:spPr>
        <a:xfrm>
          <a:off x="30653182" y="12347864"/>
          <a:ext cx="34636" cy="3307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229" name="Прямая соединительная линия 228">
          <a:extLst>
            <a:ext uri="{FF2B5EF4-FFF2-40B4-BE49-F238E27FC236}">
              <a16:creationId xmlns:a16="http://schemas.microsoft.com/office/drawing/2014/main" id="{C5A54C58-7E4C-CC06-2CDF-051FE29EA3C7}"/>
            </a:ext>
          </a:extLst>
        </xdr:cNvPr>
        <xdr:cNvCxnSpPr/>
      </xdr:nvCxnSpPr>
      <xdr:spPr>
        <a:xfrm flipH="1" flipV="1">
          <a:off x="29285045" y="13993091"/>
          <a:ext cx="831273" cy="1645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231" name="Прямая соединительная линия 230">
          <a:extLst>
            <a:ext uri="{FF2B5EF4-FFF2-40B4-BE49-F238E27FC236}">
              <a16:creationId xmlns:a16="http://schemas.microsoft.com/office/drawing/2014/main" id="{936A1D91-D40E-588D-4480-82A8D71FDB48}"/>
            </a:ext>
          </a:extLst>
        </xdr:cNvPr>
        <xdr:cNvCxnSpPr/>
      </xdr:nvCxnSpPr>
      <xdr:spPr>
        <a:xfrm>
          <a:off x="27102955" y="12140045"/>
          <a:ext cx="17318" cy="2268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233" name="Прямая соединительная линия 232">
          <a:extLst>
            <a:ext uri="{FF2B5EF4-FFF2-40B4-BE49-F238E27FC236}">
              <a16:creationId xmlns:a16="http://schemas.microsoft.com/office/drawing/2014/main" id="{A90DF505-FE8C-E757-C9D7-650225527485}"/>
            </a:ext>
          </a:extLst>
        </xdr:cNvPr>
        <xdr:cNvCxnSpPr/>
      </xdr:nvCxnSpPr>
      <xdr:spPr>
        <a:xfrm flipV="1">
          <a:off x="27674455" y="13733318"/>
          <a:ext cx="796636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235" name="Прямая соединительная линия 234">
          <a:extLst>
            <a:ext uri="{FF2B5EF4-FFF2-40B4-BE49-F238E27FC236}">
              <a16:creationId xmlns:a16="http://schemas.microsoft.com/office/drawing/2014/main" id="{482980B5-D25C-3A5C-19DE-BE6C4A43F128}"/>
            </a:ext>
          </a:extLst>
        </xdr:cNvPr>
        <xdr:cNvCxnSpPr/>
      </xdr:nvCxnSpPr>
      <xdr:spPr>
        <a:xfrm flipV="1">
          <a:off x="25561636" y="14859000"/>
          <a:ext cx="1229591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237" name="Прямая соединительная линия 236">
          <a:extLst>
            <a:ext uri="{FF2B5EF4-FFF2-40B4-BE49-F238E27FC236}">
              <a16:creationId xmlns:a16="http://schemas.microsoft.com/office/drawing/2014/main" id="{23BE97C3-9608-DF3F-BD83-B2B259EDF0EC}"/>
            </a:ext>
          </a:extLst>
        </xdr:cNvPr>
        <xdr:cNvCxnSpPr/>
      </xdr:nvCxnSpPr>
      <xdr:spPr>
        <a:xfrm>
          <a:off x="11204864" y="16331045"/>
          <a:ext cx="692727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239" name="Прямая соединительная линия 238">
          <a:extLst>
            <a:ext uri="{FF2B5EF4-FFF2-40B4-BE49-F238E27FC236}">
              <a16:creationId xmlns:a16="http://schemas.microsoft.com/office/drawing/2014/main" id="{D30C2BB4-0FDB-9684-1C0B-E6F31B2EC5D8}"/>
            </a:ext>
          </a:extLst>
        </xdr:cNvPr>
        <xdr:cNvCxnSpPr/>
      </xdr:nvCxnSpPr>
      <xdr:spPr>
        <a:xfrm>
          <a:off x="12676909" y="17803091"/>
          <a:ext cx="744682" cy="710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241" name="Прямая соединительная линия 240">
          <a:extLst>
            <a:ext uri="{FF2B5EF4-FFF2-40B4-BE49-F238E27FC236}">
              <a16:creationId xmlns:a16="http://schemas.microsoft.com/office/drawing/2014/main" id="{38B69A91-EBBF-7E5B-C6F9-0FA33B69352B}"/>
            </a:ext>
          </a:extLst>
        </xdr:cNvPr>
        <xdr:cNvCxnSpPr/>
      </xdr:nvCxnSpPr>
      <xdr:spPr>
        <a:xfrm>
          <a:off x="14131636" y="19153909"/>
          <a:ext cx="640773" cy="5541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243" name="Прямая соединительная линия 242">
          <a:extLst>
            <a:ext uri="{FF2B5EF4-FFF2-40B4-BE49-F238E27FC236}">
              <a16:creationId xmlns:a16="http://schemas.microsoft.com/office/drawing/2014/main" id="{762426E8-2A85-C525-2562-CBE6C6CDA2F6}"/>
            </a:ext>
          </a:extLst>
        </xdr:cNvPr>
        <xdr:cNvCxnSpPr/>
      </xdr:nvCxnSpPr>
      <xdr:spPr>
        <a:xfrm>
          <a:off x="15361227" y="20314227"/>
          <a:ext cx="1073728" cy="1056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245" name="Прямая соединительная линия 244">
          <a:extLst>
            <a:ext uri="{FF2B5EF4-FFF2-40B4-BE49-F238E27FC236}">
              <a16:creationId xmlns:a16="http://schemas.microsoft.com/office/drawing/2014/main" id="{4B5DADF0-2D7A-8677-4CF8-D82A3367AAB5}"/>
            </a:ext>
          </a:extLst>
        </xdr:cNvPr>
        <xdr:cNvCxnSpPr/>
      </xdr:nvCxnSpPr>
      <xdr:spPr>
        <a:xfrm flipV="1">
          <a:off x="16867909" y="20262273"/>
          <a:ext cx="1004455" cy="1091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247" name="Прямая соединительная линия 246">
          <a:extLst>
            <a:ext uri="{FF2B5EF4-FFF2-40B4-BE49-F238E27FC236}">
              <a16:creationId xmlns:a16="http://schemas.microsoft.com/office/drawing/2014/main" id="{B36B096A-B455-83D6-D045-FCB27619C094}"/>
            </a:ext>
          </a:extLst>
        </xdr:cNvPr>
        <xdr:cNvCxnSpPr/>
      </xdr:nvCxnSpPr>
      <xdr:spPr>
        <a:xfrm flipV="1">
          <a:off x="18582409" y="19015364"/>
          <a:ext cx="536864" cy="6927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249" name="Прямая соединительная линия 248">
          <a:extLst>
            <a:ext uri="{FF2B5EF4-FFF2-40B4-BE49-F238E27FC236}">
              <a16:creationId xmlns:a16="http://schemas.microsoft.com/office/drawing/2014/main" id="{0924F865-0FA7-F6EB-2CAB-7B9B3BFA3C36}"/>
            </a:ext>
          </a:extLst>
        </xdr:cNvPr>
        <xdr:cNvCxnSpPr/>
      </xdr:nvCxnSpPr>
      <xdr:spPr>
        <a:xfrm flipV="1">
          <a:off x="19881273" y="18045545"/>
          <a:ext cx="484909" cy="4329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251" name="Прямая соединительная линия 250">
          <a:extLst>
            <a:ext uri="{FF2B5EF4-FFF2-40B4-BE49-F238E27FC236}">
              <a16:creationId xmlns:a16="http://schemas.microsoft.com/office/drawing/2014/main" id="{044BD683-BB3D-42BE-F923-8EEE40C999E6}"/>
            </a:ext>
          </a:extLst>
        </xdr:cNvPr>
        <xdr:cNvCxnSpPr/>
      </xdr:nvCxnSpPr>
      <xdr:spPr>
        <a:xfrm flipV="1">
          <a:off x="21162818" y="16434955"/>
          <a:ext cx="1021773" cy="8312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253" name="Прямая соединительная линия 252">
          <a:extLst>
            <a:ext uri="{FF2B5EF4-FFF2-40B4-BE49-F238E27FC236}">
              <a16:creationId xmlns:a16="http://schemas.microsoft.com/office/drawing/2014/main" id="{30D45181-DF8B-789B-8B88-09D5423176AF}"/>
            </a:ext>
          </a:extLst>
        </xdr:cNvPr>
        <xdr:cNvCxnSpPr/>
      </xdr:nvCxnSpPr>
      <xdr:spPr>
        <a:xfrm flipH="1">
          <a:off x="15569045" y="16417636"/>
          <a:ext cx="848591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255" name="Прямая соединительная линия 254">
          <a:extLst>
            <a:ext uri="{FF2B5EF4-FFF2-40B4-BE49-F238E27FC236}">
              <a16:creationId xmlns:a16="http://schemas.microsoft.com/office/drawing/2014/main" id="{FDE58037-F0DD-7FBA-CBA3-C29D62E2D91D}"/>
            </a:ext>
          </a:extLst>
        </xdr:cNvPr>
        <xdr:cNvCxnSpPr/>
      </xdr:nvCxnSpPr>
      <xdr:spPr>
        <a:xfrm>
          <a:off x="16736786" y="16206107"/>
          <a:ext cx="802821" cy="5987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257" name="Прямая соединительная линия 256">
          <a:extLst>
            <a:ext uri="{FF2B5EF4-FFF2-40B4-BE49-F238E27FC236}">
              <a16:creationId xmlns:a16="http://schemas.microsoft.com/office/drawing/2014/main" id="{5DFE039B-B9F3-E23A-639C-1D79110E4BAE}"/>
            </a:ext>
          </a:extLst>
        </xdr:cNvPr>
        <xdr:cNvCxnSpPr/>
      </xdr:nvCxnSpPr>
      <xdr:spPr>
        <a:xfrm flipV="1">
          <a:off x="14062364" y="17889682"/>
          <a:ext cx="744681" cy="5888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259" name="Прямая соединительная линия 258">
          <a:extLst>
            <a:ext uri="{FF2B5EF4-FFF2-40B4-BE49-F238E27FC236}">
              <a16:creationId xmlns:a16="http://schemas.microsoft.com/office/drawing/2014/main" id="{C675AD33-AB31-E651-E404-5BE7E715E12E}"/>
            </a:ext>
          </a:extLst>
        </xdr:cNvPr>
        <xdr:cNvCxnSpPr/>
      </xdr:nvCxnSpPr>
      <xdr:spPr>
        <a:xfrm>
          <a:off x="18369643" y="17457964"/>
          <a:ext cx="78550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261" name="Прямая соединительная линия 260">
          <a:extLst>
            <a:ext uri="{FF2B5EF4-FFF2-40B4-BE49-F238E27FC236}">
              <a16:creationId xmlns:a16="http://schemas.microsoft.com/office/drawing/2014/main" id="{EDE54984-A0F8-5240-D9C1-5EE7B4B25EB8}"/>
            </a:ext>
          </a:extLst>
        </xdr:cNvPr>
        <xdr:cNvCxnSpPr/>
      </xdr:nvCxnSpPr>
      <xdr:spPr>
        <a:xfrm>
          <a:off x="675409" y="20937682"/>
          <a:ext cx="0" cy="24591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263" name="Прямая соединительная линия 262">
          <a:extLst>
            <a:ext uri="{FF2B5EF4-FFF2-40B4-BE49-F238E27FC236}">
              <a16:creationId xmlns:a16="http://schemas.microsoft.com/office/drawing/2014/main" id="{4E95E3FA-A8F0-39AE-238A-58CF5A9EEC7B}"/>
            </a:ext>
          </a:extLst>
        </xdr:cNvPr>
        <xdr:cNvCxnSpPr/>
      </xdr:nvCxnSpPr>
      <xdr:spPr>
        <a:xfrm flipH="1">
          <a:off x="727364" y="16417636"/>
          <a:ext cx="17318" cy="3706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265" name="Прямая соединительная линия 264">
          <a:extLst>
            <a:ext uri="{FF2B5EF4-FFF2-40B4-BE49-F238E27FC236}">
              <a16:creationId xmlns:a16="http://schemas.microsoft.com/office/drawing/2014/main" id="{39D6A3A1-BE2F-6077-9877-5291445C6CD0}"/>
            </a:ext>
          </a:extLst>
        </xdr:cNvPr>
        <xdr:cNvCxnSpPr/>
      </xdr:nvCxnSpPr>
      <xdr:spPr>
        <a:xfrm>
          <a:off x="2753591" y="16417636"/>
          <a:ext cx="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267" name="Прямая соединительная линия 266">
          <a:extLst>
            <a:ext uri="{FF2B5EF4-FFF2-40B4-BE49-F238E27FC236}">
              <a16:creationId xmlns:a16="http://schemas.microsoft.com/office/drawing/2014/main" id="{8B0478BE-644C-F022-9665-6C4C68CBF04C}"/>
            </a:ext>
          </a:extLst>
        </xdr:cNvPr>
        <xdr:cNvCxnSpPr/>
      </xdr:nvCxnSpPr>
      <xdr:spPr>
        <a:xfrm flipV="1">
          <a:off x="1454727" y="19517591"/>
          <a:ext cx="935182" cy="9005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269" name="Прямая соединительная линия 268">
          <a:extLst>
            <a:ext uri="{FF2B5EF4-FFF2-40B4-BE49-F238E27FC236}">
              <a16:creationId xmlns:a16="http://schemas.microsoft.com/office/drawing/2014/main" id="{39EE2F73-9385-687A-63AC-377FB6682EE3}"/>
            </a:ext>
          </a:extLst>
        </xdr:cNvPr>
        <xdr:cNvCxnSpPr/>
      </xdr:nvCxnSpPr>
      <xdr:spPr>
        <a:xfrm>
          <a:off x="3307773" y="16071273"/>
          <a:ext cx="1039091" cy="2026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271" name="Прямая соединительная линия 270">
          <a:extLst>
            <a:ext uri="{FF2B5EF4-FFF2-40B4-BE49-F238E27FC236}">
              <a16:creationId xmlns:a16="http://schemas.microsoft.com/office/drawing/2014/main" id="{D10D021D-94BC-5BF7-CE83-3A4659AD6806}"/>
            </a:ext>
          </a:extLst>
        </xdr:cNvPr>
        <xdr:cNvCxnSpPr/>
      </xdr:nvCxnSpPr>
      <xdr:spPr>
        <a:xfrm flipV="1">
          <a:off x="4762500" y="17474045"/>
          <a:ext cx="1056409" cy="7793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273" name="Прямая соединительная линия 272">
          <a:extLst>
            <a:ext uri="{FF2B5EF4-FFF2-40B4-BE49-F238E27FC236}">
              <a16:creationId xmlns:a16="http://schemas.microsoft.com/office/drawing/2014/main" id="{660FF663-F86E-6A0F-6DF5-845CC0914F65}"/>
            </a:ext>
          </a:extLst>
        </xdr:cNvPr>
        <xdr:cNvCxnSpPr/>
      </xdr:nvCxnSpPr>
      <xdr:spPr>
        <a:xfrm flipV="1">
          <a:off x="6650182" y="16036636"/>
          <a:ext cx="1039091" cy="9178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277" name="Прямая соединительная линия 276">
          <a:extLst>
            <a:ext uri="{FF2B5EF4-FFF2-40B4-BE49-F238E27FC236}">
              <a16:creationId xmlns:a16="http://schemas.microsoft.com/office/drawing/2014/main" id="{0C65E7E6-D0C2-FF4A-9AD4-C7E8414FF51B}"/>
            </a:ext>
          </a:extLst>
        </xdr:cNvPr>
        <xdr:cNvCxnSpPr/>
      </xdr:nvCxnSpPr>
      <xdr:spPr>
        <a:xfrm>
          <a:off x="6165273" y="17474045"/>
          <a:ext cx="0" cy="2251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285" name="Прямая соединительная линия 284">
          <a:extLst>
            <a:ext uri="{FF2B5EF4-FFF2-40B4-BE49-F238E27FC236}">
              <a16:creationId xmlns:a16="http://schemas.microsoft.com/office/drawing/2014/main" id="{9928F083-AB8E-6ED3-82A0-6BD31C00BD2A}"/>
            </a:ext>
          </a:extLst>
        </xdr:cNvPr>
        <xdr:cNvCxnSpPr/>
      </xdr:nvCxnSpPr>
      <xdr:spPr>
        <a:xfrm>
          <a:off x="1156607" y="24261536"/>
          <a:ext cx="1333500" cy="1415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287" name="Прямая соединительная линия 286">
          <a:extLst>
            <a:ext uri="{FF2B5EF4-FFF2-40B4-BE49-F238E27FC236}">
              <a16:creationId xmlns:a16="http://schemas.microsoft.com/office/drawing/2014/main" id="{A43D44F0-D54D-04B8-FA37-039D6C1A5553}"/>
            </a:ext>
          </a:extLst>
        </xdr:cNvPr>
        <xdr:cNvCxnSpPr/>
      </xdr:nvCxnSpPr>
      <xdr:spPr>
        <a:xfrm>
          <a:off x="3061607" y="26220964"/>
          <a:ext cx="1102179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289" name="Прямая соединительная линия 288">
          <a:extLst>
            <a:ext uri="{FF2B5EF4-FFF2-40B4-BE49-F238E27FC236}">
              <a16:creationId xmlns:a16="http://schemas.microsoft.com/office/drawing/2014/main" id="{9B866940-2250-F6F5-39EA-D2CBFC0590A2}"/>
            </a:ext>
          </a:extLst>
        </xdr:cNvPr>
        <xdr:cNvCxnSpPr/>
      </xdr:nvCxnSpPr>
      <xdr:spPr>
        <a:xfrm>
          <a:off x="4694464" y="27717750"/>
          <a:ext cx="1020536" cy="966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291" name="Прямая соединительная линия 290">
          <a:extLst>
            <a:ext uri="{FF2B5EF4-FFF2-40B4-BE49-F238E27FC236}">
              <a16:creationId xmlns:a16="http://schemas.microsoft.com/office/drawing/2014/main" id="{F45D41AB-A547-C6E1-8CE2-B5EF7F990683}"/>
            </a:ext>
          </a:extLst>
        </xdr:cNvPr>
        <xdr:cNvCxnSpPr/>
      </xdr:nvCxnSpPr>
      <xdr:spPr>
        <a:xfrm>
          <a:off x="6123214" y="29092071"/>
          <a:ext cx="1197429" cy="10749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293" name="Прямая соединительная линия 292">
          <a:extLst>
            <a:ext uri="{FF2B5EF4-FFF2-40B4-BE49-F238E27FC236}">
              <a16:creationId xmlns:a16="http://schemas.microsoft.com/office/drawing/2014/main" id="{DF817829-15D4-79DB-28D0-A4F0641BD164}"/>
            </a:ext>
          </a:extLst>
        </xdr:cNvPr>
        <xdr:cNvCxnSpPr/>
      </xdr:nvCxnSpPr>
      <xdr:spPr>
        <a:xfrm flipV="1">
          <a:off x="8436429" y="28683857"/>
          <a:ext cx="857250" cy="1387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295" name="Прямая соединительная линия 294">
          <a:extLst>
            <a:ext uri="{FF2B5EF4-FFF2-40B4-BE49-F238E27FC236}">
              <a16:creationId xmlns:a16="http://schemas.microsoft.com/office/drawing/2014/main" id="{C32F5B49-EBB3-10FB-92B0-8C132EBD45C1}"/>
            </a:ext>
          </a:extLst>
        </xdr:cNvPr>
        <xdr:cNvCxnSpPr/>
      </xdr:nvCxnSpPr>
      <xdr:spPr>
        <a:xfrm flipV="1">
          <a:off x="9756321" y="27146250"/>
          <a:ext cx="653143" cy="7211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300" name="Прямая соединительная линия 299">
          <a:extLst>
            <a:ext uri="{FF2B5EF4-FFF2-40B4-BE49-F238E27FC236}">
              <a16:creationId xmlns:a16="http://schemas.microsoft.com/office/drawing/2014/main" id="{A2852A61-4B4E-6F2B-CE86-184A4702A0E4}"/>
            </a:ext>
          </a:extLst>
        </xdr:cNvPr>
        <xdr:cNvCxnSpPr/>
      </xdr:nvCxnSpPr>
      <xdr:spPr>
        <a:xfrm flipV="1">
          <a:off x="11157857" y="25894393"/>
          <a:ext cx="46264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302" name="Прямая соединительная линия 301">
          <a:extLst>
            <a:ext uri="{FF2B5EF4-FFF2-40B4-BE49-F238E27FC236}">
              <a16:creationId xmlns:a16="http://schemas.microsoft.com/office/drawing/2014/main" id="{9BA17A93-BDAA-576F-CAC6-686DCCD9C236}"/>
            </a:ext>
          </a:extLst>
        </xdr:cNvPr>
        <xdr:cNvCxnSpPr/>
      </xdr:nvCxnSpPr>
      <xdr:spPr>
        <a:xfrm flipV="1">
          <a:off x="12409714" y="24275143"/>
          <a:ext cx="870857" cy="99332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304" name="Прямая соединительная линия 303">
          <a:extLst>
            <a:ext uri="{FF2B5EF4-FFF2-40B4-BE49-F238E27FC236}">
              <a16:creationId xmlns:a16="http://schemas.microsoft.com/office/drawing/2014/main" id="{5B318318-1F99-797D-C994-AAE5AD2F378F}"/>
            </a:ext>
          </a:extLst>
        </xdr:cNvPr>
        <xdr:cNvCxnSpPr/>
      </xdr:nvCxnSpPr>
      <xdr:spPr>
        <a:xfrm flipV="1">
          <a:off x="13892893" y="23241000"/>
          <a:ext cx="612321" cy="5987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306" name="Прямая соединительная линия 305">
          <a:extLst>
            <a:ext uri="{FF2B5EF4-FFF2-40B4-BE49-F238E27FC236}">
              <a16:creationId xmlns:a16="http://schemas.microsoft.com/office/drawing/2014/main" id="{5FF2FA2C-0618-79EA-7C9C-031E6E240E08}"/>
            </a:ext>
          </a:extLst>
        </xdr:cNvPr>
        <xdr:cNvCxnSpPr/>
      </xdr:nvCxnSpPr>
      <xdr:spPr>
        <a:xfrm flipV="1">
          <a:off x="15158357" y="21839464"/>
          <a:ext cx="775607" cy="789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308" name="Прямая соединительная линия 307">
          <a:extLst>
            <a:ext uri="{FF2B5EF4-FFF2-40B4-BE49-F238E27FC236}">
              <a16:creationId xmlns:a16="http://schemas.microsoft.com/office/drawing/2014/main" id="{0C1AAF58-EF15-799F-85E2-C6A4AADEC04C}"/>
            </a:ext>
          </a:extLst>
        </xdr:cNvPr>
        <xdr:cNvCxnSpPr/>
      </xdr:nvCxnSpPr>
      <xdr:spPr>
        <a:xfrm flipV="1">
          <a:off x="1415143" y="22465393"/>
          <a:ext cx="2054678" cy="857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310" name="Прямая соединительная линия 309">
          <a:extLst>
            <a:ext uri="{FF2B5EF4-FFF2-40B4-BE49-F238E27FC236}">
              <a16:creationId xmlns:a16="http://schemas.microsoft.com/office/drawing/2014/main" id="{8C4B85FF-5913-20BE-1C5D-1029D9135843}"/>
            </a:ext>
          </a:extLst>
        </xdr:cNvPr>
        <xdr:cNvCxnSpPr/>
      </xdr:nvCxnSpPr>
      <xdr:spPr>
        <a:xfrm flipV="1">
          <a:off x="4122964" y="21458464"/>
          <a:ext cx="585107" cy="5987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312" name="Прямая соединительная линия 311">
          <a:extLst>
            <a:ext uri="{FF2B5EF4-FFF2-40B4-BE49-F238E27FC236}">
              <a16:creationId xmlns:a16="http://schemas.microsoft.com/office/drawing/2014/main" id="{F06BFAF3-7001-EDF1-C365-03979D8046D4}"/>
            </a:ext>
          </a:extLst>
        </xdr:cNvPr>
        <xdr:cNvCxnSpPr/>
      </xdr:nvCxnSpPr>
      <xdr:spPr>
        <a:xfrm flipV="1">
          <a:off x="5388429" y="20233821"/>
          <a:ext cx="639535" cy="5987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314" name="Прямая соединительная линия 313">
          <a:extLst>
            <a:ext uri="{FF2B5EF4-FFF2-40B4-BE49-F238E27FC236}">
              <a16:creationId xmlns:a16="http://schemas.microsoft.com/office/drawing/2014/main" id="{25A743C6-067A-5327-2AB9-D064E79C064E}"/>
            </a:ext>
          </a:extLst>
        </xdr:cNvPr>
        <xdr:cNvCxnSpPr/>
      </xdr:nvCxnSpPr>
      <xdr:spPr>
        <a:xfrm flipV="1">
          <a:off x="6653893" y="18941143"/>
          <a:ext cx="489857" cy="476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316" name="Прямая соединительная линия 315">
          <a:extLst>
            <a:ext uri="{FF2B5EF4-FFF2-40B4-BE49-F238E27FC236}">
              <a16:creationId xmlns:a16="http://schemas.microsoft.com/office/drawing/2014/main" id="{4552057B-2CA9-D9CE-0EF5-3165E485B0F2}"/>
            </a:ext>
          </a:extLst>
        </xdr:cNvPr>
        <xdr:cNvCxnSpPr/>
      </xdr:nvCxnSpPr>
      <xdr:spPr>
        <a:xfrm flipV="1">
          <a:off x="7960179" y="17825357"/>
          <a:ext cx="517071" cy="462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318" name="Прямая соединительная линия 317">
          <a:extLst>
            <a:ext uri="{FF2B5EF4-FFF2-40B4-BE49-F238E27FC236}">
              <a16:creationId xmlns:a16="http://schemas.microsoft.com/office/drawing/2014/main" id="{AA78A655-C890-D413-CA18-87C4649DDAB8}"/>
            </a:ext>
          </a:extLst>
        </xdr:cNvPr>
        <xdr:cNvCxnSpPr/>
      </xdr:nvCxnSpPr>
      <xdr:spPr>
        <a:xfrm flipV="1">
          <a:off x="9252857" y="16192500"/>
          <a:ext cx="816429" cy="80282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320" name="Прямая соединительная линия 319">
          <a:extLst>
            <a:ext uri="{FF2B5EF4-FFF2-40B4-BE49-F238E27FC236}">
              <a16:creationId xmlns:a16="http://schemas.microsoft.com/office/drawing/2014/main" id="{DD496471-D0AA-1691-7EC5-58E876E3B1EF}"/>
            </a:ext>
          </a:extLst>
        </xdr:cNvPr>
        <xdr:cNvCxnSpPr/>
      </xdr:nvCxnSpPr>
      <xdr:spPr>
        <a:xfrm flipV="1">
          <a:off x="2871107" y="24873857"/>
          <a:ext cx="952500" cy="7892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322" name="Прямая соединительная линия 321">
          <a:extLst>
            <a:ext uri="{FF2B5EF4-FFF2-40B4-BE49-F238E27FC236}">
              <a16:creationId xmlns:a16="http://schemas.microsoft.com/office/drawing/2014/main" id="{B7AA0489-5408-AACC-3357-9E7FEF00F85E}"/>
            </a:ext>
          </a:extLst>
        </xdr:cNvPr>
        <xdr:cNvCxnSpPr/>
      </xdr:nvCxnSpPr>
      <xdr:spPr>
        <a:xfrm flipV="1">
          <a:off x="6109607" y="27894643"/>
          <a:ext cx="979714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324" name="Прямая соединительная линия 323">
          <a:extLst>
            <a:ext uri="{FF2B5EF4-FFF2-40B4-BE49-F238E27FC236}">
              <a16:creationId xmlns:a16="http://schemas.microsoft.com/office/drawing/2014/main" id="{21C341AF-632C-BB77-6D87-DA9A850EC43C}"/>
            </a:ext>
          </a:extLst>
        </xdr:cNvPr>
        <xdr:cNvCxnSpPr/>
      </xdr:nvCxnSpPr>
      <xdr:spPr>
        <a:xfrm>
          <a:off x="4694464" y="24792214"/>
          <a:ext cx="884465" cy="8844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326" name="Прямая соединительная линия 325">
          <a:extLst>
            <a:ext uri="{FF2B5EF4-FFF2-40B4-BE49-F238E27FC236}">
              <a16:creationId xmlns:a16="http://schemas.microsoft.com/office/drawing/2014/main" id="{A4174B89-7D1B-BCBA-F0B5-081639391E85}"/>
            </a:ext>
          </a:extLst>
        </xdr:cNvPr>
        <xdr:cNvCxnSpPr/>
      </xdr:nvCxnSpPr>
      <xdr:spPr>
        <a:xfrm>
          <a:off x="6313714" y="26193750"/>
          <a:ext cx="1006929" cy="8844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328" name="Прямая соединительная линия 327">
          <a:extLst>
            <a:ext uri="{FF2B5EF4-FFF2-40B4-BE49-F238E27FC236}">
              <a16:creationId xmlns:a16="http://schemas.microsoft.com/office/drawing/2014/main" id="{148086ED-ADD7-20C3-2F82-68858D2B99D3}"/>
            </a:ext>
          </a:extLst>
        </xdr:cNvPr>
        <xdr:cNvCxnSpPr/>
      </xdr:nvCxnSpPr>
      <xdr:spPr>
        <a:xfrm>
          <a:off x="7960179" y="18750643"/>
          <a:ext cx="898071" cy="6939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330" name="Прямая соединительная линия 329">
          <a:extLst>
            <a:ext uri="{FF2B5EF4-FFF2-40B4-BE49-F238E27FC236}">
              <a16:creationId xmlns:a16="http://schemas.microsoft.com/office/drawing/2014/main" id="{3790C310-D938-06E7-1ADA-14E1240B1549}"/>
            </a:ext>
          </a:extLst>
        </xdr:cNvPr>
        <xdr:cNvCxnSpPr/>
      </xdr:nvCxnSpPr>
      <xdr:spPr>
        <a:xfrm flipV="1">
          <a:off x="7756071" y="20233821"/>
          <a:ext cx="1006929" cy="8844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332" name="Прямая соединительная линия 331">
          <a:extLst>
            <a:ext uri="{FF2B5EF4-FFF2-40B4-BE49-F238E27FC236}">
              <a16:creationId xmlns:a16="http://schemas.microsoft.com/office/drawing/2014/main" id="{A42C2568-DB08-987B-77F6-FFC2DF9A3694}"/>
            </a:ext>
          </a:extLst>
        </xdr:cNvPr>
        <xdr:cNvCxnSpPr/>
      </xdr:nvCxnSpPr>
      <xdr:spPr>
        <a:xfrm>
          <a:off x="6340929" y="20233821"/>
          <a:ext cx="857250" cy="8164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334" name="Прямая соединительная линия 333">
          <a:extLst>
            <a:ext uri="{FF2B5EF4-FFF2-40B4-BE49-F238E27FC236}">
              <a16:creationId xmlns:a16="http://schemas.microsoft.com/office/drawing/2014/main" id="{7E419AF7-1FCC-DFE6-DBFE-AF1BC81C8B41}"/>
            </a:ext>
          </a:extLst>
        </xdr:cNvPr>
        <xdr:cNvCxnSpPr/>
      </xdr:nvCxnSpPr>
      <xdr:spPr>
        <a:xfrm>
          <a:off x="12654643" y="23268214"/>
          <a:ext cx="789214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336" name="Прямая соединительная линия 335">
          <a:extLst>
            <a:ext uri="{FF2B5EF4-FFF2-40B4-BE49-F238E27FC236}">
              <a16:creationId xmlns:a16="http://schemas.microsoft.com/office/drawing/2014/main" id="{13DD5370-AEAB-82BE-0AEB-064414EA223C}"/>
            </a:ext>
          </a:extLst>
        </xdr:cNvPr>
        <xdr:cNvCxnSpPr/>
      </xdr:nvCxnSpPr>
      <xdr:spPr>
        <a:xfrm>
          <a:off x="11225893" y="24846643"/>
          <a:ext cx="557893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338" name="Прямая соединительная линия 337">
          <a:extLst>
            <a:ext uri="{FF2B5EF4-FFF2-40B4-BE49-F238E27FC236}">
              <a16:creationId xmlns:a16="http://schemas.microsoft.com/office/drawing/2014/main" id="{032A55C5-85DB-C121-95BD-9199DA5B6192}"/>
            </a:ext>
          </a:extLst>
        </xdr:cNvPr>
        <xdr:cNvCxnSpPr/>
      </xdr:nvCxnSpPr>
      <xdr:spPr>
        <a:xfrm flipV="1">
          <a:off x="10994571" y="23363464"/>
          <a:ext cx="843643" cy="8844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340" name="Прямая соединительная линия 339">
          <a:extLst>
            <a:ext uri="{FF2B5EF4-FFF2-40B4-BE49-F238E27FC236}">
              <a16:creationId xmlns:a16="http://schemas.microsoft.com/office/drawing/2014/main" id="{13B0A110-3AF1-D589-E637-548B284BC31E}"/>
            </a:ext>
          </a:extLst>
        </xdr:cNvPr>
        <xdr:cNvCxnSpPr/>
      </xdr:nvCxnSpPr>
      <xdr:spPr>
        <a:xfrm>
          <a:off x="5932714" y="23431500"/>
          <a:ext cx="2653393" cy="26125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342" name="Прямая соединительная линия 341">
          <a:extLst>
            <a:ext uri="{FF2B5EF4-FFF2-40B4-BE49-F238E27FC236}">
              <a16:creationId xmlns:a16="http://schemas.microsoft.com/office/drawing/2014/main" id="{57877CE3-663E-ED0A-0551-73A913802000}"/>
            </a:ext>
          </a:extLst>
        </xdr:cNvPr>
        <xdr:cNvCxnSpPr/>
      </xdr:nvCxnSpPr>
      <xdr:spPr>
        <a:xfrm flipV="1">
          <a:off x="9484179" y="25077964"/>
          <a:ext cx="884464" cy="789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344" name="Прямая соединительная линия 343">
          <a:extLst>
            <a:ext uri="{FF2B5EF4-FFF2-40B4-BE49-F238E27FC236}">
              <a16:creationId xmlns:a16="http://schemas.microsoft.com/office/drawing/2014/main" id="{42DA67C6-9852-5CF0-B69A-7928D5818AC9}"/>
            </a:ext>
          </a:extLst>
        </xdr:cNvPr>
        <xdr:cNvCxnSpPr/>
      </xdr:nvCxnSpPr>
      <xdr:spPr>
        <a:xfrm flipV="1">
          <a:off x="5959929" y="21771429"/>
          <a:ext cx="979714" cy="857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346" name="Прямая соединительная линия 345">
          <a:extLst>
            <a:ext uri="{FF2B5EF4-FFF2-40B4-BE49-F238E27FC236}">
              <a16:creationId xmlns:a16="http://schemas.microsoft.com/office/drawing/2014/main" id="{323D4EE4-840F-EA5B-3AB8-119FDE343354}"/>
            </a:ext>
          </a:extLst>
        </xdr:cNvPr>
        <xdr:cNvCxnSpPr/>
      </xdr:nvCxnSpPr>
      <xdr:spPr>
        <a:xfrm>
          <a:off x="7742464" y="21662571"/>
          <a:ext cx="1047750" cy="9797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348" name="Прямая соединительная линия 347">
          <a:extLst>
            <a:ext uri="{FF2B5EF4-FFF2-40B4-BE49-F238E27FC236}">
              <a16:creationId xmlns:a16="http://schemas.microsoft.com/office/drawing/2014/main" id="{5862D1C1-62EE-AD86-2F5D-3A6C68163819}"/>
            </a:ext>
          </a:extLst>
        </xdr:cNvPr>
        <xdr:cNvCxnSpPr/>
      </xdr:nvCxnSpPr>
      <xdr:spPr>
        <a:xfrm>
          <a:off x="9388929" y="23064107"/>
          <a:ext cx="1102178" cy="11974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350" name="Прямая соединительная линия 349">
          <a:extLst>
            <a:ext uri="{FF2B5EF4-FFF2-40B4-BE49-F238E27FC236}">
              <a16:creationId xmlns:a16="http://schemas.microsoft.com/office/drawing/2014/main" id="{CBB1B859-9C7C-20A1-B285-AEE42546C401}"/>
            </a:ext>
          </a:extLst>
        </xdr:cNvPr>
        <xdr:cNvCxnSpPr/>
      </xdr:nvCxnSpPr>
      <xdr:spPr>
        <a:xfrm>
          <a:off x="9375321" y="20111357"/>
          <a:ext cx="1156608" cy="1143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352" name="Прямая соединительная линия 351">
          <a:extLst>
            <a:ext uri="{FF2B5EF4-FFF2-40B4-BE49-F238E27FC236}">
              <a16:creationId xmlns:a16="http://schemas.microsoft.com/office/drawing/2014/main" id="{C0BC3441-BC7C-AC0A-259C-D41D6C763DD3}"/>
            </a:ext>
          </a:extLst>
        </xdr:cNvPr>
        <xdr:cNvCxnSpPr/>
      </xdr:nvCxnSpPr>
      <xdr:spPr>
        <a:xfrm>
          <a:off x="11008179" y="21648964"/>
          <a:ext cx="1197428" cy="11974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354" name="Прямая соединительная линия 353">
          <a:extLst>
            <a:ext uri="{FF2B5EF4-FFF2-40B4-BE49-F238E27FC236}">
              <a16:creationId xmlns:a16="http://schemas.microsoft.com/office/drawing/2014/main" id="{87B8730D-B820-9956-2C21-74321A07F0C6}"/>
            </a:ext>
          </a:extLst>
        </xdr:cNvPr>
        <xdr:cNvCxnSpPr/>
      </xdr:nvCxnSpPr>
      <xdr:spPr>
        <a:xfrm flipV="1">
          <a:off x="10872107" y="20451536"/>
          <a:ext cx="952500" cy="80282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356" name="Прямая соединительная линия 355">
          <a:extLst>
            <a:ext uri="{FF2B5EF4-FFF2-40B4-BE49-F238E27FC236}">
              <a16:creationId xmlns:a16="http://schemas.microsoft.com/office/drawing/2014/main" id="{D989A60B-5F1D-1413-A8FF-96F48076B53C}"/>
            </a:ext>
          </a:extLst>
        </xdr:cNvPr>
        <xdr:cNvCxnSpPr/>
      </xdr:nvCxnSpPr>
      <xdr:spPr>
        <a:xfrm>
          <a:off x="31908750" y="16178893"/>
          <a:ext cx="0" cy="366032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358" name="Прямая соединительная линия 357">
          <a:extLst>
            <a:ext uri="{FF2B5EF4-FFF2-40B4-BE49-F238E27FC236}">
              <a16:creationId xmlns:a16="http://schemas.microsoft.com/office/drawing/2014/main" id="{60184D20-BBE0-F362-DF45-F905B828DEE6}"/>
            </a:ext>
          </a:extLst>
        </xdr:cNvPr>
        <xdr:cNvCxnSpPr/>
      </xdr:nvCxnSpPr>
      <xdr:spPr>
        <a:xfrm>
          <a:off x="30820179" y="19077214"/>
          <a:ext cx="830035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360" name="Прямая соединительная линия 359">
          <a:extLst>
            <a:ext uri="{FF2B5EF4-FFF2-40B4-BE49-F238E27FC236}">
              <a16:creationId xmlns:a16="http://schemas.microsoft.com/office/drawing/2014/main" id="{2DB3168F-C646-D4A1-093C-5D5E0A2AB061}"/>
            </a:ext>
          </a:extLst>
        </xdr:cNvPr>
        <xdr:cNvCxnSpPr/>
      </xdr:nvCxnSpPr>
      <xdr:spPr>
        <a:xfrm flipH="1">
          <a:off x="30153429" y="16178893"/>
          <a:ext cx="13607" cy="224517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362" name="Прямая соединительная линия 361">
          <a:extLst>
            <a:ext uri="{FF2B5EF4-FFF2-40B4-BE49-F238E27FC236}">
              <a16:creationId xmlns:a16="http://schemas.microsoft.com/office/drawing/2014/main" id="{E2B50E1C-8B82-C960-6006-4A409D1956AC}"/>
            </a:ext>
          </a:extLst>
        </xdr:cNvPr>
        <xdr:cNvCxnSpPr/>
      </xdr:nvCxnSpPr>
      <xdr:spPr>
        <a:xfrm flipH="1">
          <a:off x="28724679" y="16178893"/>
          <a:ext cx="870857" cy="16600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364" name="Прямая соединительная линия 363">
          <a:extLst>
            <a:ext uri="{FF2B5EF4-FFF2-40B4-BE49-F238E27FC236}">
              <a16:creationId xmlns:a16="http://schemas.microsoft.com/office/drawing/2014/main" id="{B7CEF14D-3966-8C7C-7FC3-5EB9FDFEBAC7}"/>
            </a:ext>
          </a:extLst>
        </xdr:cNvPr>
        <xdr:cNvCxnSpPr/>
      </xdr:nvCxnSpPr>
      <xdr:spPr>
        <a:xfrm>
          <a:off x="27336750" y="17226643"/>
          <a:ext cx="830036" cy="5987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366" name="Прямая соединительная линия 365">
          <a:extLst>
            <a:ext uri="{FF2B5EF4-FFF2-40B4-BE49-F238E27FC236}">
              <a16:creationId xmlns:a16="http://schemas.microsoft.com/office/drawing/2014/main" id="{45C7C031-886B-47B4-AE06-C938F8AD2691}"/>
            </a:ext>
          </a:extLst>
        </xdr:cNvPr>
        <xdr:cNvCxnSpPr/>
      </xdr:nvCxnSpPr>
      <xdr:spPr>
        <a:xfrm>
          <a:off x="25105179" y="16192500"/>
          <a:ext cx="1224642" cy="7892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368" name="Прямая соединительная линия 367">
          <a:extLst>
            <a:ext uri="{FF2B5EF4-FFF2-40B4-BE49-F238E27FC236}">
              <a16:creationId xmlns:a16="http://schemas.microsoft.com/office/drawing/2014/main" id="{97C9BA12-DEF9-C49E-78A3-1E503ECE0624}"/>
            </a:ext>
          </a:extLst>
        </xdr:cNvPr>
        <xdr:cNvCxnSpPr/>
      </xdr:nvCxnSpPr>
      <xdr:spPr>
        <a:xfrm flipH="1">
          <a:off x="26601964" y="17403536"/>
          <a:ext cx="13607" cy="20274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371" name="Прямая соединительная линия 370">
          <a:extLst>
            <a:ext uri="{FF2B5EF4-FFF2-40B4-BE49-F238E27FC236}">
              <a16:creationId xmlns:a16="http://schemas.microsoft.com/office/drawing/2014/main" id="{6061C9A0-2623-0D5E-32E1-E6A596C2BB70}"/>
            </a:ext>
          </a:extLst>
        </xdr:cNvPr>
        <xdr:cNvCxnSpPr/>
      </xdr:nvCxnSpPr>
      <xdr:spPr>
        <a:xfrm>
          <a:off x="31895143" y="20642036"/>
          <a:ext cx="0" cy="24084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373" name="Прямая соединительная линия 372">
          <a:extLst>
            <a:ext uri="{FF2B5EF4-FFF2-40B4-BE49-F238E27FC236}">
              <a16:creationId xmlns:a16="http://schemas.microsoft.com/office/drawing/2014/main" id="{582C850D-1E19-4E7C-4767-DC3CFD5F08C9}"/>
            </a:ext>
          </a:extLst>
        </xdr:cNvPr>
        <xdr:cNvCxnSpPr/>
      </xdr:nvCxnSpPr>
      <xdr:spPr>
        <a:xfrm flipH="1" flipV="1">
          <a:off x="29377821" y="22506214"/>
          <a:ext cx="1850572" cy="11157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375" name="Прямая соединительная линия 374">
          <a:extLst>
            <a:ext uri="{FF2B5EF4-FFF2-40B4-BE49-F238E27FC236}">
              <a16:creationId xmlns:a16="http://schemas.microsoft.com/office/drawing/2014/main" id="{1DEA0D30-2AAB-D617-44C2-618EEECEE830}"/>
            </a:ext>
          </a:extLst>
        </xdr:cNvPr>
        <xdr:cNvCxnSpPr/>
      </xdr:nvCxnSpPr>
      <xdr:spPr>
        <a:xfrm flipH="1" flipV="1">
          <a:off x="28166786" y="21431250"/>
          <a:ext cx="653143" cy="61232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377" name="Прямая соединительная линия 376">
          <a:extLst>
            <a:ext uri="{FF2B5EF4-FFF2-40B4-BE49-F238E27FC236}">
              <a16:creationId xmlns:a16="http://schemas.microsoft.com/office/drawing/2014/main" id="{9C8694B7-EA71-121A-5147-7AC14543D7C1}"/>
            </a:ext>
          </a:extLst>
        </xdr:cNvPr>
        <xdr:cNvCxnSpPr/>
      </xdr:nvCxnSpPr>
      <xdr:spPr>
        <a:xfrm flipH="1" flipV="1">
          <a:off x="26670000" y="20233821"/>
          <a:ext cx="653143" cy="5987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380" name="Прямая соединительная линия 379">
          <a:extLst>
            <a:ext uri="{FF2B5EF4-FFF2-40B4-BE49-F238E27FC236}">
              <a16:creationId xmlns:a16="http://schemas.microsoft.com/office/drawing/2014/main" id="{C104CB89-14DE-E66E-2C6E-7CE783B1F941}"/>
            </a:ext>
          </a:extLst>
        </xdr:cNvPr>
        <xdr:cNvCxnSpPr/>
      </xdr:nvCxnSpPr>
      <xdr:spPr>
        <a:xfrm flipH="1" flipV="1">
          <a:off x="25377321" y="19022786"/>
          <a:ext cx="530679" cy="476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382" name="Прямая соединительная линия 381">
          <a:extLst>
            <a:ext uri="{FF2B5EF4-FFF2-40B4-BE49-F238E27FC236}">
              <a16:creationId xmlns:a16="http://schemas.microsoft.com/office/drawing/2014/main" id="{A05F326C-FE4A-A3FF-ABED-868ED0D552D2}"/>
            </a:ext>
          </a:extLst>
        </xdr:cNvPr>
        <xdr:cNvCxnSpPr/>
      </xdr:nvCxnSpPr>
      <xdr:spPr>
        <a:xfrm flipH="1" flipV="1">
          <a:off x="24111857" y="17825357"/>
          <a:ext cx="585107" cy="4898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384" name="Прямая соединительная линия 383">
          <a:extLst>
            <a:ext uri="{FF2B5EF4-FFF2-40B4-BE49-F238E27FC236}">
              <a16:creationId xmlns:a16="http://schemas.microsoft.com/office/drawing/2014/main" id="{80A67DF5-6609-2604-DE3F-F82045BB47A5}"/>
            </a:ext>
          </a:extLst>
        </xdr:cNvPr>
        <xdr:cNvCxnSpPr/>
      </xdr:nvCxnSpPr>
      <xdr:spPr>
        <a:xfrm flipH="1" flipV="1">
          <a:off x="22424571" y="16192500"/>
          <a:ext cx="1047750" cy="11157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386" name="Прямая соединительная линия 385">
          <a:extLst>
            <a:ext uri="{FF2B5EF4-FFF2-40B4-BE49-F238E27FC236}">
              <a16:creationId xmlns:a16="http://schemas.microsoft.com/office/drawing/2014/main" id="{9B0C0282-0030-2504-394D-147EAC60116B}"/>
            </a:ext>
          </a:extLst>
        </xdr:cNvPr>
        <xdr:cNvCxnSpPr/>
      </xdr:nvCxnSpPr>
      <xdr:spPr>
        <a:xfrm flipH="1">
          <a:off x="30439179" y="24261536"/>
          <a:ext cx="1211035" cy="1415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388" name="Прямая соединительная линия 387">
          <a:extLst>
            <a:ext uri="{FF2B5EF4-FFF2-40B4-BE49-F238E27FC236}">
              <a16:creationId xmlns:a16="http://schemas.microsoft.com/office/drawing/2014/main" id="{61EBEB04-69CA-3C05-53B3-81980997DA1B}"/>
            </a:ext>
          </a:extLst>
        </xdr:cNvPr>
        <xdr:cNvCxnSpPr/>
      </xdr:nvCxnSpPr>
      <xdr:spPr>
        <a:xfrm flipH="1">
          <a:off x="28792714" y="26465893"/>
          <a:ext cx="979715" cy="81642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390" name="Прямая соединительная линия 389">
          <a:extLst>
            <a:ext uri="{FF2B5EF4-FFF2-40B4-BE49-F238E27FC236}">
              <a16:creationId xmlns:a16="http://schemas.microsoft.com/office/drawing/2014/main" id="{2BB1CFF2-428A-5EA0-865A-4504D5822BD1}"/>
            </a:ext>
          </a:extLst>
        </xdr:cNvPr>
        <xdr:cNvCxnSpPr/>
      </xdr:nvCxnSpPr>
      <xdr:spPr>
        <a:xfrm flipH="1">
          <a:off x="27363964" y="28071536"/>
          <a:ext cx="748393" cy="59871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392" name="Прямая соединительная линия 391">
          <a:extLst>
            <a:ext uri="{FF2B5EF4-FFF2-40B4-BE49-F238E27FC236}">
              <a16:creationId xmlns:a16="http://schemas.microsoft.com/office/drawing/2014/main" id="{084299C8-9EE8-4F06-3F54-51AD27C4DAFD}"/>
            </a:ext>
          </a:extLst>
        </xdr:cNvPr>
        <xdr:cNvCxnSpPr/>
      </xdr:nvCxnSpPr>
      <xdr:spPr>
        <a:xfrm flipH="1">
          <a:off x="24969107" y="29010429"/>
          <a:ext cx="1564822" cy="10749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394" name="Прямая соединительная линия 393">
          <a:extLst>
            <a:ext uri="{FF2B5EF4-FFF2-40B4-BE49-F238E27FC236}">
              <a16:creationId xmlns:a16="http://schemas.microsoft.com/office/drawing/2014/main" id="{AF16D532-DDF7-97E7-5705-0E8A43A1337E}"/>
            </a:ext>
          </a:extLst>
        </xdr:cNvPr>
        <xdr:cNvCxnSpPr/>
      </xdr:nvCxnSpPr>
      <xdr:spPr>
        <a:xfrm flipH="1" flipV="1">
          <a:off x="23485929" y="28887964"/>
          <a:ext cx="870857" cy="118382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396" name="Прямая соединительная линия 395">
          <a:extLst>
            <a:ext uri="{FF2B5EF4-FFF2-40B4-BE49-F238E27FC236}">
              <a16:creationId xmlns:a16="http://schemas.microsoft.com/office/drawing/2014/main" id="{D56A9324-259D-F8EC-0BA3-AEBD5C289838}"/>
            </a:ext>
          </a:extLst>
        </xdr:cNvPr>
        <xdr:cNvCxnSpPr/>
      </xdr:nvCxnSpPr>
      <xdr:spPr>
        <a:xfrm flipH="1" flipV="1">
          <a:off x="22234071" y="27486429"/>
          <a:ext cx="816429" cy="7075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398" name="Прямая соединительная линия 397">
          <a:extLst>
            <a:ext uri="{FF2B5EF4-FFF2-40B4-BE49-F238E27FC236}">
              <a16:creationId xmlns:a16="http://schemas.microsoft.com/office/drawing/2014/main" id="{CED7B4A7-05F4-989A-F5B5-96C6C254816D}"/>
            </a:ext>
          </a:extLst>
        </xdr:cNvPr>
        <xdr:cNvCxnSpPr/>
      </xdr:nvCxnSpPr>
      <xdr:spPr>
        <a:xfrm flipH="1" flipV="1">
          <a:off x="19431000" y="24645937"/>
          <a:ext cx="738187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400" name="Прямая соединительная линия 399">
          <a:extLst>
            <a:ext uri="{FF2B5EF4-FFF2-40B4-BE49-F238E27FC236}">
              <a16:creationId xmlns:a16="http://schemas.microsoft.com/office/drawing/2014/main" id="{63D489C4-E4BD-2C8E-3600-7F5D7C095D74}"/>
            </a:ext>
          </a:extLst>
        </xdr:cNvPr>
        <xdr:cNvCxnSpPr/>
      </xdr:nvCxnSpPr>
      <xdr:spPr>
        <a:xfrm flipH="1" flipV="1">
          <a:off x="18288000" y="23336250"/>
          <a:ext cx="52387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402" name="Прямая соединительная линия 401">
          <a:extLst>
            <a:ext uri="{FF2B5EF4-FFF2-40B4-BE49-F238E27FC236}">
              <a16:creationId xmlns:a16="http://schemas.microsoft.com/office/drawing/2014/main" id="{023FA3E4-F862-685A-70D0-721AB4E537B9}"/>
            </a:ext>
          </a:extLst>
        </xdr:cNvPr>
        <xdr:cNvCxnSpPr/>
      </xdr:nvCxnSpPr>
      <xdr:spPr>
        <a:xfrm flipH="1" flipV="1">
          <a:off x="17145000" y="22217062"/>
          <a:ext cx="33337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404" name="Прямая соединительная линия 403">
          <a:extLst>
            <a:ext uri="{FF2B5EF4-FFF2-40B4-BE49-F238E27FC236}">
              <a16:creationId xmlns:a16="http://schemas.microsoft.com/office/drawing/2014/main" id="{5EA31284-CAF4-C396-9E89-CE4D091894D5}"/>
            </a:ext>
          </a:extLst>
        </xdr:cNvPr>
        <xdr:cNvCxnSpPr/>
      </xdr:nvCxnSpPr>
      <xdr:spPr>
        <a:xfrm flipH="1" flipV="1">
          <a:off x="15668625" y="20669250"/>
          <a:ext cx="738187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406" name="Прямая соединительная линия 405">
          <a:extLst>
            <a:ext uri="{FF2B5EF4-FFF2-40B4-BE49-F238E27FC236}">
              <a16:creationId xmlns:a16="http://schemas.microsoft.com/office/drawing/2014/main" id="{F1CF27D2-C695-788E-CE5C-6064BF682814}"/>
            </a:ext>
          </a:extLst>
        </xdr:cNvPr>
        <xdr:cNvCxnSpPr/>
      </xdr:nvCxnSpPr>
      <xdr:spPr>
        <a:xfrm flipH="1" flipV="1">
          <a:off x="24026812" y="26289000"/>
          <a:ext cx="785813" cy="857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408" name="Прямая соединительная линия 407">
          <a:extLst>
            <a:ext uri="{FF2B5EF4-FFF2-40B4-BE49-F238E27FC236}">
              <a16:creationId xmlns:a16="http://schemas.microsoft.com/office/drawing/2014/main" id="{2A485A96-D60C-62A7-126D-02D5464B8796}"/>
            </a:ext>
          </a:extLst>
        </xdr:cNvPr>
        <xdr:cNvCxnSpPr/>
      </xdr:nvCxnSpPr>
      <xdr:spPr>
        <a:xfrm flipH="1" flipV="1">
          <a:off x="27051000" y="23407687"/>
          <a:ext cx="809625" cy="857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410" name="Прямая соединительная линия 409">
          <a:extLst>
            <a:ext uri="{FF2B5EF4-FFF2-40B4-BE49-F238E27FC236}">
              <a16:creationId xmlns:a16="http://schemas.microsoft.com/office/drawing/2014/main" id="{03B81200-22D2-84ED-B7F7-FB61B8751E83}"/>
            </a:ext>
          </a:extLst>
        </xdr:cNvPr>
        <xdr:cNvCxnSpPr/>
      </xdr:nvCxnSpPr>
      <xdr:spPr>
        <a:xfrm flipV="1">
          <a:off x="23883937" y="24955500"/>
          <a:ext cx="69056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412" name="Прямая соединительная линия 411">
          <a:extLst>
            <a:ext uri="{FF2B5EF4-FFF2-40B4-BE49-F238E27FC236}">
              <a16:creationId xmlns:a16="http://schemas.microsoft.com/office/drawing/2014/main" id="{39B1363B-D817-28F2-1046-B29CBF628B95}"/>
            </a:ext>
          </a:extLst>
        </xdr:cNvPr>
        <xdr:cNvCxnSpPr/>
      </xdr:nvCxnSpPr>
      <xdr:spPr>
        <a:xfrm flipV="1">
          <a:off x="25360312" y="23502937"/>
          <a:ext cx="90487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414" name="Прямая соединительная линия 413">
          <a:extLst>
            <a:ext uri="{FF2B5EF4-FFF2-40B4-BE49-F238E27FC236}">
              <a16:creationId xmlns:a16="http://schemas.microsoft.com/office/drawing/2014/main" id="{940D5E82-1F64-A925-688C-DD173DB1D2FB}"/>
            </a:ext>
          </a:extLst>
        </xdr:cNvPr>
        <xdr:cNvCxnSpPr/>
      </xdr:nvCxnSpPr>
      <xdr:spPr>
        <a:xfrm>
          <a:off x="24193500" y="20597812"/>
          <a:ext cx="1000125" cy="8334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416" name="Прямая соединительная линия 415">
          <a:extLst>
            <a:ext uri="{FF2B5EF4-FFF2-40B4-BE49-F238E27FC236}">
              <a16:creationId xmlns:a16="http://schemas.microsoft.com/office/drawing/2014/main" id="{62BB2E93-007B-6419-0725-D6B070B214E4}"/>
            </a:ext>
          </a:extLst>
        </xdr:cNvPr>
        <xdr:cNvCxnSpPr/>
      </xdr:nvCxnSpPr>
      <xdr:spPr>
        <a:xfrm>
          <a:off x="20955000" y="23669625"/>
          <a:ext cx="928687" cy="809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418" name="Прямая соединительная линия 417">
          <a:extLst>
            <a:ext uri="{FF2B5EF4-FFF2-40B4-BE49-F238E27FC236}">
              <a16:creationId xmlns:a16="http://schemas.microsoft.com/office/drawing/2014/main" id="{70169DC1-20B3-4A4A-A597-F57E8CE3D37D}"/>
            </a:ext>
          </a:extLst>
        </xdr:cNvPr>
        <xdr:cNvCxnSpPr/>
      </xdr:nvCxnSpPr>
      <xdr:spPr>
        <a:xfrm flipV="1">
          <a:off x="22479000" y="22193250"/>
          <a:ext cx="273843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420" name="Прямая соединительная линия 419">
          <a:extLst>
            <a:ext uri="{FF2B5EF4-FFF2-40B4-BE49-F238E27FC236}">
              <a16:creationId xmlns:a16="http://schemas.microsoft.com/office/drawing/2014/main" id="{1B6C0C58-725C-B895-8111-87D5FF40B7A7}"/>
            </a:ext>
          </a:extLst>
        </xdr:cNvPr>
        <xdr:cNvCxnSpPr/>
      </xdr:nvCxnSpPr>
      <xdr:spPr>
        <a:xfrm flipV="1">
          <a:off x="20764500" y="22193250"/>
          <a:ext cx="80962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422" name="Прямая соединительная линия 421">
          <a:extLst>
            <a:ext uri="{FF2B5EF4-FFF2-40B4-BE49-F238E27FC236}">
              <a16:creationId xmlns:a16="http://schemas.microsoft.com/office/drawing/2014/main" id="{CB483D06-67A0-DA64-6228-7C7AFEAD0489}"/>
            </a:ext>
          </a:extLst>
        </xdr:cNvPr>
        <xdr:cNvCxnSpPr/>
      </xdr:nvCxnSpPr>
      <xdr:spPr>
        <a:xfrm flipV="1">
          <a:off x="22312312" y="20645437"/>
          <a:ext cx="78581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424" name="Прямая соединительная линия 423">
          <a:extLst>
            <a:ext uri="{FF2B5EF4-FFF2-40B4-BE49-F238E27FC236}">
              <a16:creationId xmlns:a16="http://schemas.microsoft.com/office/drawing/2014/main" id="{DE155487-19F5-7659-6316-13E58C6F37CE}"/>
            </a:ext>
          </a:extLst>
        </xdr:cNvPr>
        <xdr:cNvCxnSpPr/>
      </xdr:nvCxnSpPr>
      <xdr:spPr>
        <a:xfrm>
          <a:off x="22645687" y="19121437"/>
          <a:ext cx="9525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426" name="Прямая соединительная линия 425">
          <a:extLst>
            <a:ext uri="{FF2B5EF4-FFF2-40B4-BE49-F238E27FC236}">
              <a16:creationId xmlns:a16="http://schemas.microsoft.com/office/drawing/2014/main" id="{B2701106-5A15-CC26-E768-F40B79240D45}"/>
            </a:ext>
          </a:extLst>
        </xdr:cNvPr>
        <xdr:cNvCxnSpPr/>
      </xdr:nvCxnSpPr>
      <xdr:spPr>
        <a:xfrm>
          <a:off x="19454812" y="22359937"/>
          <a:ext cx="69056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428" name="Прямая соединительная линия 427">
          <a:extLst>
            <a:ext uri="{FF2B5EF4-FFF2-40B4-BE49-F238E27FC236}">
              <a16:creationId xmlns:a16="http://schemas.microsoft.com/office/drawing/2014/main" id="{7A8F11E7-8589-DC94-3956-43BB7839CB41}"/>
            </a:ext>
          </a:extLst>
        </xdr:cNvPr>
        <xdr:cNvCxnSpPr/>
      </xdr:nvCxnSpPr>
      <xdr:spPr>
        <a:xfrm flipV="1">
          <a:off x="19383375" y="20812125"/>
          <a:ext cx="833437" cy="78581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430" name="Прямая соединительная линия 429">
          <a:extLst>
            <a:ext uri="{FF2B5EF4-FFF2-40B4-BE49-F238E27FC236}">
              <a16:creationId xmlns:a16="http://schemas.microsoft.com/office/drawing/2014/main" id="{56FCC2A5-6992-55E5-BA1A-E1CD664782B3}"/>
            </a:ext>
          </a:extLst>
        </xdr:cNvPr>
        <xdr:cNvCxnSpPr/>
      </xdr:nvCxnSpPr>
      <xdr:spPr>
        <a:xfrm flipV="1">
          <a:off x="20931187" y="19145250"/>
          <a:ext cx="100012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433" name="Прямая соединительная линия 432">
          <a:extLst>
            <a:ext uri="{FF2B5EF4-FFF2-40B4-BE49-F238E27FC236}">
              <a16:creationId xmlns:a16="http://schemas.microsoft.com/office/drawing/2014/main" id="{CBA9AE7F-6D18-292E-DCE9-4CD594CE715E}"/>
            </a:ext>
          </a:extLst>
        </xdr:cNvPr>
        <xdr:cNvCxnSpPr/>
      </xdr:nvCxnSpPr>
      <xdr:spPr>
        <a:xfrm>
          <a:off x="19669125" y="19311937"/>
          <a:ext cx="66675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435" name="Прямая соединительная линия 434">
          <a:extLst>
            <a:ext uri="{FF2B5EF4-FFF2-40B4-BE49-F238E27FC236}">
              <a16:creationId xmlns:a16="http://schemas.microsoft.com/office/drawing/2014/main" id="{3108289C-9A17-DF0B-EADC-5A8F7A5EE388}"/>
            </a:ext>
          </a:extLst>
        </xdr:cNvPr>
        <xdr:cNvCxnSpPr/>
      </xdr:nvCxnSpPr>
      <xdr:spPr>
        <a:xfrm flipV="1">
          <a:off x="22645687" y="18002250"/>
          <a:ext cx="45243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437" name="Прямая соединительная линия 436">
          <a:extLst>
            <a:ext uri="{FF2B5EF4-FFF2-40B4-BE49-F238E27FC236}">
              <a16:creationId xmlns:a16="http://schemas.microsoft.com/office/drawing/2014/main" id="{24594C0B-1ABB-64C7-69F8-710B6AD2F778}"/>
            </a:ext>
          </a:extLst>
        </xdr:cNvPr>
        <xdr:cNvCxnSpPr/>
      </xdr:nvCxnSpPr>
      <xdr:spPr>
        <a:xfrm flipV="1">
          <a:off x="23931562" y="19145250"/>
          <a:ext cx="64293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439" name="Прямая соединительная линия 438">
          <a:extLst>
            <a:ext uri="{FF2B5EF4-FFF2-40B4-BE49-F238E27FC236}">
              <a16:creationId xmlns:a16="http://schemas.microsoft.com/office/drawing/2014/main" id="{E7ED6721-454B-5182-B5D8-442F08C2E782}"/>
            </a:ext>
          </a:extLst>
        </xdr:cNvPr>
        <xdr:cNvCxnSpPr/>
      </xdr:nvCxnSpPr>
      <xdr:spPr>
        <a:xfrm flipV="1">
          <a:off x="18121312" y="22002750"/>
          <a:ext cx="54768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441" name="Прямая соединительная линия 440">
          <a:extLst>
            <a:ext uri="{FF2B5EF4-FFF2-40B4-BE49-F238E27FC236}">
              <a16:creationId xmlns:a16="http://schemas.microsoft.com/office/drawing/2014/main" id="{75B1FCC3-4576-19E3-F46E-009EF4D8C7F0}"/>
            </a:ext>
          </a:extLst>
        </xdr:cNvPr>
        <xdr:cNvCxnSpPr/>
      </xdr:nvCxnSpPr>
      <xdr:spPr>
        <a:xfrm flipV="1">
          <a:off x="19621500" y="23693437"/>
          <a:ext cx="38100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443" name="Прямая соединительная линия 442">
          <a:extLst>
            <a:ext uri="{FF2B5EF4-FFF2-40B4-BE49-F238E27FC236}">
              <a16:creationId xmlns:a16="http://schemas.microsoft.com/office/drawing/2014/main" id="{139D61F9-AD03-AC0A-3AC0-8949B4C65393}"/>
            </a:ext>
          </a:extLst>
        </xdr:cNvPr>
        <xdr:cNvCxnSpPr/>
      </xdr:nvCxnSpPr>
      <xdr:spPr>
        <a:xfrm>
          <a:off x="11787187" y="24288750"/>
          <a:ext cx="192881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445" name="Прямая соединительная линия 444">
          <a:extLst>
            <a:ext uri="{FF2B5EF4-FFF2-40B4-BE49-F238E27FC236}">
              <a16:creationId xmlns:a16="http://schemas.microsoft.com/office/drawing/2014/main" id="{C27AE4D0-A076-B77F-5BB7-B96B0040B333}"/>
            </a:ext>
          </a:extLst>
        </xdr:cNvPr>
        <xdr:cNvCxnSpPr/>
      </xdr:nvCxnSpPr>
      <xdr:spPr>
        <a:xfrm flipH="1">
          <a:off x="18288000" y="26046545"/>
          <a:ext cx="2060864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447" name="Прямая соединительная линия 446">
          <a:extLst>
            <a:ext uri="{FF2B5EF4-FFF2-40B4-BE49-F238E27FC236}">
              <a16:creationId xmlns:a16="http://schemas.microsoft.com/office/drawing/2014/main" id="{1B1EC75C-1356-7419-1102-9429638C8612}"/>
            </a:ext>
          </a:extLst>
        </xdr:cNvPr>
        <xdr:cNvCxnSpPr/>
      </xdr:nvCxnSpPr>
      <xdr:spPr>
        <a:xfrm flipV="1">
          <a:off x="15846136" y="24834273"/>
          <a:ext cx="623455" cy="8312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449" name="Прямая соединительная линия 448">
          <a:extLst>
            <a:ext uri="{FF2B5EF4-FFF2-40B4-BE49-F238E27FC236}">
              <a16:creationId xmlns:a16="http://schemas.microsoft.com/office/drawing/2014/main" id="{6AF5F3BE-9D83-1CBE-E775-7AB2DDBC3028}"/>
            </a:ext>
          </a:extLst>
        </xdr:cNvPr>
        <xdr:cNvCxnSpPr/>
      </xdr:nvCxnSpPr>
      <xdr:spPr>
        <a:xfrm flipH="1" flipV="1">
          <a:off x="16815955" y="24834273"/>
          <a:ext cx="536863" cy="8312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451" name="Прямая соединительная линия 450">
          <a:extLst>
            <a:ext uri="{FF2B5EF4-FFF2-40B4-BE49-F238E27FC236}">
              <a16:creationId xmlns:a16="http://schemas.microsoft.com/office/drawing/2014/main" id="{9789016E-DDE8-107B-2805-ED277A71536B}"/>
            </a:ext>
          </a:extLst>
        </xdr:cNvPr>
        <xdr:cNvCxnSpPr/>
      </xdr:nvCxnSpPr>
      <xdr:spPr>
        <a:xfrm flipV="1">
          <a:off x="14547273" y="26479500"/>
          <a:ext cx="9871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453" name="Прямая соединительная линия 452">
          <a:extLst>
            <a:ext uri="{FF2B5EF4-FFF2-40B4-BE49-F238E27FC236}">
              <a16:creationId xmlns:a16="http://schemas.microsoft.com/office/drawing/2014/main" id="{A04425B5-1F01-437E-ED93-F90483436746}"/>
            </a:ext>
          </a:extLst>
        </xdr:cNvPr>
        <xdr:cNvCxnSpPr/>
      </xdr:nvCxnSpPr>
      <xdr:spPr>
        <a:xfrm>
          <a:off x="14547273" y="27674455"/>
          <a:ext cx="1870363" cy="1229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455" name="Прямая соединительная линия 454">
          <a:extLst>
            <a:ext uri="{FF2B5EF4-FFF2-40B4-BE49-F238E27FC236}">
              <a16:creationId xmlns:a16="http://schemas.microsoft.com/office/drawing/2014/main" id="{AB79FABD-3100-4956-A886-3EF5CF7E621D}"/>
            </a:ext>
          </a:extLst>
        </xdr:cNvPr>
        <xdr:cNvCxnSpPr/>
      </xdr:nvCxnSpPr>
      <xdr:spPr>
        <a:xfrm>
          <a:off x="17699182" y="26462182"/>
          <a:ext cx="1004454" cy="865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457" name="Прямая соединительная линия 456">
          <a:extLst>
            <a:ext uri="{FF2B5EF4-FFF2-40B4-BE49-F238E27FC236}">
              <a16:creationId xmlns:a16="http://schemas.microsoft.com/office/drawing/2014/main" id="{006794FA-FC10-193B-1271-E6A7CCB92B2C}"/>
            </a:ext>
          </a:extLst>
        </xdr:cNvPr>
        <xdr:cNvCxnSpPr/>
      </xdr:nvCxnSpPr>
      <xdr:spPr>
        <a:xfrm flipV="1">
          <a:off x="16885227" y="27657136"/>
          <a:ext cx="1818409" cy="1246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459" name="Прямая соединительная линия 458">
          <a:extLst>
            <a:ext uri="{FF2B5EF4-FFF2-40B4-BE49-F238E27FC236}">
              <a16:creationId xmlns:a16="http://schemas.microsoft.com/office/drawing/2014/main" id="{98AE3333-27BB-0565-6518-9B760B6EFD8C}"/>
            </a:ext>
          </a:extLst>
        </xdr:cNvPr>
        <xdr:cNvCxnSpPr/>
      </xdr:nvCxnSpPr>
      <xdr:spPr>
        <a:xfrm>
          <a:off x="8728364" y="31034182"/>
          <a:ext cx="22860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463" name="Прямая соединительная линия 462">
          <a:extLst>
            <a:ext uri="{FF2B5EF4-FFF2-40B4-BE49-F238E27FC236}">
              <a16:creationId xmlns:a16="http://schemas.microsoft.com/office/drawing/2014/main" id="{FD489A85-D50F-CA3D-67BA-6D65FDAABDB7}"/>
            </a:ext>
          </a:extLst>
        </xdr:cNvPr>
        <xdr:cNvCxnSpPr/>
      </xdr:nvCxnSpPr>
      <xdr:spPr>
        <a:xfrm>
          <a:off x="12053455" y="31034182"/>
          <a:ext cx="3948545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465" name="Прямая соединительная линия 464">
          <a:extLst>
            <a:ext uri="{FF2B5EF4-FFF2-40B4-BE49-F238E27FC236}">
              <a16:creationId xmlns:a16="http://schemas.microsoft.com/office/drawing/2014/main" id="{E2AE2566-971B-3058-CB60-17923395BCE1}"/>
            </a:ext>
          </a:extLst>
        </xdr:cNvPr>
        <xdr:cNvCxnSpPr/>
      </xdr:nvCxnSpPr>
      <xdr:spPr>
        <a:xfrm>
          <a:off x="17248909" y="31068818"/>
          <a:ext cx="4364182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467" name="Прямая соединительная линия 466">
          <a:extLst>
            <a:ext uri="{FF2B5EF4-FFF2-40B4-BE49-F238E27FC236}">
              <a16:creationId xmlns:a16="http://schemas.microsoft.com/office/drawing/2014/main" id="{085B7158-E252-3F58-2672-160B162259AA}"/>
            </a:ext>
          </a:extLst>
        </xdr:cNvPr>
        <xdr:cNvCxnSpPr/>
      </xdr:nvCxnSpPr>
      <xdr:spPr>
        <a:xfrm>
          <a:off x="22444364" y="31068818"/>
          <a:ext cx="2078181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470" name="Прямая соединительная линия 469">
          <a:extLst>
            <a:ext uri="{FF2B5EF4-FFF2-40B4-BE49-F238E27FC236}">
              <a16:creationId xmlns:a16="http://schemas.microsoft.com/office/drawing/2014/main" id="{302A7FF5-3996-730F-948E-BF28369C176B}"/>
            </a:ext>
          </a:extLst>
        </xdr:cNvPr>
        <xdr:cNvCxnSpPr/>
      </xdr:nvCxnSpPr>
      <xdr:spPr>
        <a:xfrm flipV="1">
          <a:off x="11880273" y="29735318"/>
          <a:ext cx="162790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472" name="Прямая соединительная линия 471">
          <a:extLst>
            <a:ext uri="{FF2B5EF4-FFF2-40B4-BE49-F238E27FC236}">
              <a16:creationId xmlns:a16="http://schemas.microsoft.com/office/drawing/2014/main" id="{C461D146-26A6-EABF-B66D-0F15F42BFA5A}"/>
            </a:ext>
          </a:extLst>
        </xdr:cNvPr>
        <xdr:cNvCxnSpPr/>
      </xdr:nvCxnSpPr>
      <xdr:spPr>
        <a:xfrm flipV="1">
          <a:off x="14737773" y="29233091"/>
          <a:ext cx="1246909" cy="36368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474" name="Прямая соединительная линия 473">
          <a:extLst>
            <a:ext uri="{FF2B5EF4-FFF2-40B4-BE49-F238E27FC236}">
              <a16:creationId xmlns:a16="http://schemas.microsoft.com/office/drawing/2014/main" id="{F2048655-1348-7CEB-C288-E2B3D8EEC473}"/>
            </a:ext>
          </a:extLst>
        </xdr:cNvPr>
        <xdr:cNvCxnSpPr/>
      </xdr:nvCxnSpPr>
      <xdr:spPr>
        <a:xfrm>
          <a:off x="17248909" y="29198455"/>
          <a:ext cx="1454727" cy="432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476" name="Прямая соединительная линия 475">
          <a:extLst>
            <a:ext uri="{FF2B5EF4-FFF2-40B4-BE49-F238E27FC236}">
              <a16:creationId xmlns:a16="http://schemas.microsoft.com/office/drawing/2014/main" id="{FD4B7095-60C2-6654-47F4-22A2151186AD}"/>
            </a:ext>
          </a:extLst>
        </xdr:cNvPr>
        <xdr:cNvCxnSpPr/>
      </xdr:nvCxnSpPr>
      <xdr:spPr>
        <a:xfrm>
          <a:off x="19742727" y="29787273"/>
          <a:ext cx="2268682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C4C3D51C-7E55-4E21-8C57-9814005AA40B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D2E9F2E7-895A-4F22-9D18-8B09619C9E6B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3CEE7066-AA28-4CF6-830F-A2D981B159F1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B6133778-E683-4D30-99BC-95C5641BE4E5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D4814BF9-8794-4CBB-B110-3741173D2DC5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40C7E255-D0E2-44C9-83CB-01C8E4B22BBC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21189163-75BF-48E5-99A1-56B869047C2C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19037419-937E-42C8-B381-CDB708AA2C00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822D2C9-633D-4B1F-BA12-48113F11F1E9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965ECC6D-6936-43A5-8B3B-43B1B7037B70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F2F57469-E5C1-4B29-9216-32288A741969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15274842-CCC7-4252-8043-D117A6072448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1B66851F-6B8C-4E96-8519-44B4CC6AEF7C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7B8DF9C8-A8FA-447E-90D9-D981AFDF19DC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3D53E598-0BAB-49DC-9483-8F8A5CBD339C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57591D18-1002-4273-9429-02C73D8D15BD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C4D21AE5-50AE-424C-A98A-93C2D6C822FB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7C8C8776-529E-4BB6-9BBA-05AFC7C684DF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24964205-3311-4F9F-8C95-C6C056D99CE7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63503FD3-78C2-4E98-B453-FE309DCBD5A1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4E35B94A-016B-4927-8950-9BA5CA362AA3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8E462137-B032-4807-B75F-2D4EC3948FF4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FF22E417-4520-4EF2-8D9C-8E0F04BA8803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F4377BB3-38BC-4BA9-A7FD-5442990158C9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AD1593F8-896B-4B3E-A685-BB3FE9F41F35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9A67A450-5467-431A-ABEF-50D7BB38476A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E4D2721E-5B66-43BC-AA24-A5D0DBDBF699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47EA9E67-D059-476F-A965-CE25026CF340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8048ADF6-970C-4549-BBC0-59583C93443B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E1928710-2D73-47B4-B76A-A234D85D3F6B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5E69E61E-59E6-453D-9A1D-A2AF47196B45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A4D47DFC-144E-42C7-9CC0-3BABCFBD420E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EF98A39A-B928-43D0-BAF7-87F9EDDE4A48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DAA1BE7F-33FF-4E84-B4BF-9913C0BA9006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FD3AF141-B723-451C-939F-165290800E13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582F8304-203F-4802-980F-969567DD0635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2774B111-574D-40BE-B964-85959C5EF131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374789A5-4D1A-4FE2-8831-5EBF052D2FE5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1F6C2C8C-AF6A-4FF2-A344-4C1FED7F7984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90730149-5824-46F4-AF77-3BEFDAB17C50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3FBC55F1-7B4B-4AB1-9721-827A46B3B1CF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A3DA29B8-C7F4-4948-B02B-967DE59CD50C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6FFE3EC7-B767-419E-9DAB-706D779F535A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6FFCA831-7DF7-4796-B534-57DED14BCCD6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0889780-4A1B-4E25-8618-F15D7C6A44E1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933DE3C9-BB8C-43A2-B0A1-CBF222A3DF70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8B918676-5A62-4B4C-875B-9BB6A70BF1A8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0EE9348B-5A8A-4ED0-8F86-A5F665E47B67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44D45715-E2DF-42D2-920F-9B8CC83EBD1C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21CF3689-17BF-488E-9730-99EFE11F5F33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EED2C3E0-494E-4CD0-9B0B-86D5C6189288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60BD49DA-AF54-44E1-9489-94886ED03510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7E1DDD13-CDCC-4DF8-AA49-8A133EC4C4C6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85681E75-3BD6-4068-9E2D-0014E9547764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F2AC4BB5-26BB-4B94-812B-A75B8F15463B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93B6045E-FF89-4104-A9B6-98D8C82A779E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90E954FD-7E49-45DD-AA8F-A664AE3562FF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CB8307AA-A276-44F2-B35F-34EC18E77E92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ED4F3DD0-2431-495F-962A-D6041254402E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4D85741C-2012-4368-8EB8-2C491D5367B4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B0966532-8930-4629-9562-38765BFA0EA5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109F8986-04A8-40A8-9C8D-E9A5487C6D18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4C9DEA5A-0E75-4763-93A8-BE67F0E1C534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3A70B8D0-637E-4360-AE79-A5F3490DFF76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CED31EE4-8BC1-43C8-A4FF-375BE9E67861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331D6059-830A-4702-B11F-68DF9562B03E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FFA21F86-8AC5-403A-A1DB-8601AFE6A3F4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FF21E22A-8A64-4B9F-901B-8E478BDF8168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84C8D59C-7AEE-4510-9678-AEE4CBCF2C9B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88B766C5-85B5-4979-B151-A81ED7AFA15B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7EF74D6B-424C-4787-B453-578961FC12B4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AB794340-5C1C-4DFB-8C5F-51980C5A9F3B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26094E66-AD24-4AB8-83B3-508111F8D18F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583BCEA4-0235-4990-9711-0685CC9F0851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AD8E8E90-0912-49DB-896E-475037EA7F4D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1D37238C-AC4B-434A-89F9-18390C578B22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90D550BA-E75D-4124-AA7A-D8719D3926B4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F83FD07F-88E7-426D-8E26-A123F379C848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F790AACE-06A9-475A-8E20-36D9D43653F8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109DAE20-8FF5-4826-9001-00154F98274C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4BB059F8-33B0-46A4-A703-50DC23E30160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A49146C4-B1DC-42BA-B9A3-6B9C846DD7D4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E262DD0C-B15D-451C-A8AD-C9F9729E51FC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EC7D4314-F167-4FC1-8674-BC822F1873BD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8EF83228-1326-480B-9704-A1E04CF0435E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67A3847D-231E-4AED-BDFA-0C3452720151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6A24ABED-6003-4074-86B8-32CCAA9FE71B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D0FC361E-F9F6-4D81-BC90-81E404CE7BD2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FBC06415-FC2F-4371-99A6-B1A4FC39998E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0AC3C919-5ACC-4A78-895C-5B60D39D848C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FD1B0CE6-CA5F-4CAA-BE9C-80A816395060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F485529A-02CE-4E46-900E-EE2DE2990F3B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72374298-AE8E-416B-8331-AE8EFFD9D2C8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9A2A3E9B-5CF4-4629-980F-8C8CAB7E29A7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002A6ED1-6D19-43EA-8944-0CAF589F59BF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25D5C6D1-E618-4743-9E3A-8C6D47B88FDC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953C5755-2ACD-44F0-A19F-B7B7A1A446AB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FBEE3394-ADA9-4715-969D-2F1BA6288ED1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69B14185-689C-436C-87BC-FFDE247442CC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0D82B6A0-BB75-4CCF-B91B-23E21F446453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08A4DE9A-705C-45FB-AB09-CA3712935314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E93FDB58-55EB-4463-A989-BBB728238E20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A7D65A48-F3FA-4842-8AE6-34C8058D8331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4F5C02C9-4E48-4139-A961-5A7E67F08315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193CB9D5-1A2B-4968-9214-A4DF5D48E7D0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03B2741D-5F67-4A23-BF21-C4A1AD781C47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178A8273-87E6-4904-9467-147BFC35EE90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115DE2DD-F82E-4816-813C-9F6EDD2CDFE0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831B529F-1688-4F44-8127-8460638F5445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DAA29377-3778-4A50-B9AA-6E6E9942CF71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EA578972-ECB3-499F-BD06-BFF2EBA15C55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0F0800DB-55B8-4E7B-BA31-5A7FD7AF7766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2C433DF6-EF84-4F89-B205-D4D152AD706B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EFFEDB70-2AEA-4861-8834-48721D2087A0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28A8C0F4-FC91-499D-B9D0-4B25D13F918E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9B068F7F-CDC1-42BD-8C60-BBB938F0E4EC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82DEADAA-6EA1-4210-B168-D3D46877BEBB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6C34610C-AFD2-4A31-802F-3EAD9CAC1526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623FBA7E-2418-4EB1-9FB4-6597AB59210A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09B3160C-5E4F-48C2-9B40-FA5C35FB1737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6D0E67E0-E60F-4332-8A85-C95B6326DB78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70B1E51A-D0E5-4EC3-9954-ECC9F24578F4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602F45FD-05F3-497E-B4D6-21313462519D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7889E5B2-4DB2-47F1-8891-9D3E5F15812F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74445A4C-8969-4E1D-8D2C-220CD031E2E7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694DCC96-356A-4EB8-B863-F0F97D75E154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3F00624D-7D38-4F76-9FE7-4D9CCF7B0CAC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646554EE-5A1B-48E4-A241-641BF09488AC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11857F7C-1EF8-4C03-BEA2-48BD327E29EE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5A73862A-96B2-44C5-BA3B-ABF8E114617B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39C85A3F-6A51-4077-81FC-DB535764D22C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15E1A296-9031-4517-B37B-864AC1C46A26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8F991B97-BADC-48FE-884D-CB6442F1D09B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BD9E8648-98E2-4FD9-8E41-807F0CAF8355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4DEC7C36-A81F-4C36-852A-0446019359BE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A03C4BEA-CC2D-4816-B1A5-181A13764372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FF89CBCC-1005-4F22-8A2F-DD4EFF883412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0B3A1070-879F-4D26-96ED-051FC65D731D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CA0C2918-55B3-4DEA-B9EE-4EFE9C942A45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649638CD-22D2-4291-B982-FFFD8C1FD963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48655C05-052A-43E1-9444-C8E4D4F362ED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350CABA6-07B5-4A1E-BC17-4C4DEBAF028B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05AA4EED-3717-40D9-BE41-A812989803C5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76400C59-85A5-41F2-B0D5-F0A2BDD21A71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182F5C0F-5137-4F00-97D5-1330148B5091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AE7174C7-F3C3-4E09-93B5-E256310439FB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7E1A8E0B-54A6-48A1-B8D3-F7A5A1805E8F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46608747-4DFF-489D-AFD9-29431222009B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DD92E9CB-8ADD-4BF3-AE20-1374A19D9FDF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1CA97B18-9391-44FD-A334-54715682757D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BFA322D0-E9CD-4C09-B88F-E65D71D7C788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7ED8A441-24A9-4C84-9566-1A00FC9D4F21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352BB976-7336-4508-8602-D3D219A6164B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7AFCB794-E6E0-4CD4-A1FD-AA9FB900C5B1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7ED52E2C-A657-4655-AC0E-462F032C5BF5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CD683D3F-8018-4E68-A7A2-4EEDC207DB51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96704B70-3B06-43BB-B0E1-937B26D7E032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7ABEB495-6120-4D3B-9B47-FAE88D1B2B24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F26D2F9C-72EB-4C85-AFC7-6AFF50B02240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3B2D2868-48B4-4A61-BC21-0940DB4F53C2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11BD1AEC-FE36-4C67-97E0-B6CB4AFB34CA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4D16CAE6-E0B3-461D-B644-FB6DADFC843A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A11470E0-D43A-4942-B29E-897A60A6BF51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600B91DF-223B-4F99-B82B-3D654450E8AF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32BBED92-E03D-4140-BD9B-0F54C503E809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25C1952A-8290-488B-A253-BA07C46DE5D8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7E988B74-8535-46B6-957E-ABF30DD0669E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A7C34F72-D853-4E56-9C11-59B0BF5CD069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2FF08980-965F-40EE-B55A-980B44512029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5F4D4131-5ADB-4C5C-9654-A081CC64E268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6E12D0AC-7146-4963-B158-100FD8F0C409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80ADC411-8D74-428D-A652-DA415F40C40D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005A7B18-678F-4D83-8BD1-FC51BBBC4D8F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26A61E96-199C-402A-A962-9E5CEF460560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2D9F35E5-D3E9-465C-A33B-D79BEC2A3EA3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77E217B0-F49A-433C-A0F6-E83592153373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478BFDA5-7002-4DEB-8623-7388EA580B30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C603D477-64B3-4ACF-A422-B7CCCB7455C3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5B5C59FF-2AD9-4FDC-9E66-15B45BFA4AE5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AC6208DC-948B-4489-9D15-FEEF60A4FBAC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7F286394-8D5E-468E-BB46-FCCB4EFEC8BF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7A98AECF-B782-4F62-815E-D893E2F67041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83981680-988D-4793-B77A-E26A37661B99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D0C3E393-AEC5-4F5B-B1D3-B0DA56037BF4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BC848FAE-2587-406B-B999-30BD7BE1C663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8ED14A48-5A66-4D36-929B-F3331E7B6A25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FD40D800-F339-41A5-BE17-4BB4EE75E78D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F7155C91-21B1-4342-B0E8-ADD8F1F3065C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BA886582-EF4A-487F-8140-87248C8CF373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0F462CBF-C0B2-4A15-8E44-F3ABCFA35AA0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0EDFF9F7-9756-45C9-818B-79B84EA031C3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13224525-AE0D-43FF-9B8C-D324CAB5FE30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4C337181-68C9-40F9-97E9-EC179EB4DA11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F5E535E7-9200-4EC7-86BD-4EFD83D562B1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4493C3C2-1506-4803-B72D-1EE1E9FB4523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B64CAD02-6775-43F6-A233-D1259DB3F934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667F5F67-CF59-413C-843B-73A438174D3F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F4CCAE3C-BFAC-4A6B-AEBE-5042F6AB9AAD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A9A08B5F-C3F6-4134-8E78-51CBDB1A6D08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88317913-90BE-41EA-809F-EB407E7EF6F7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79C596ED-4F17-4214-97D2-939245EE8899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8A73C9D2-94C3-4C70-8959-57F3414ABA30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7C1135C3-B7D5-42D4-B5DF-97581AF75D08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234A22C8-2486-4910-B325-33E8D0BEA2F5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BED1235C-4B6A-4FB4-AF66-834B111C19C6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2EC0A2EF-3A1A-4B8C-9DC6-5086F0171F8C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3685D4FC-76C1-435D-AB0B-6E0DF9738182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8D97DB3D-0C72-4742-8F42-F293F26CC640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185241DB-93E3-400D-9866-C98097D32E8F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02BF8E2B-E84B-4CBD-8DEC-4F4D179C7E7F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D6991A3C-7DC7-4844-8C65-4E0BB901F98F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0EEC27C9-D1D3-4A40-81E7-B724C66580DF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50B9F6F9-369A-460B-9D6C-FE7CA1E19AF0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DE7953F8-7DBD-4F35-AF58-D3B36C772358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CCA8F2FE-37CB-4543-8F17-785B697C0A43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C4F128DE-C5D3-42A4-9AF6-2AEADB381A82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1B9BA8AF-14E2-4413-85AE-A54B8E733361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34B8C363-1491-4167-A706-94CE24CD603D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08FEB362-8534-4826-ADF2-B17F448D2387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C9383164-0184-4B55-8BA3-C0AFF5873427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7938D1D5-B620-4082-BAF1-9461A080E099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C3FBEC33-7256-40EC-B4C9-96F6C7A6AC43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F9F9A83B-6914-448E-9417-9A800D9CD732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1BA27EC2-9086-4FF7-B596-663D12690543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AA946BA8-295C-4B1C-9D6F-1E9CB3C7255D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1851BC8A-06AA-4E93-860C-E39E1F89F83D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F63494B-5724-4D08-AC60-7D9E73EDF658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9B3DB35D-E7F4-4198-8BFD-73C8756E58A4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4A43040F-E6DE-454F-849D-647F0CB17DB9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5AB51A81-8856-407E-B912-6F9D8C35C2BA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4D2BA04A-6A49-4B77-8C57-D740E74073CA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2F985E16-7CA4-4854-89C8-01C322393E4A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D2E14E0-F0F6-4AF2-AE9F-6355DCBBA18D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536208F1-0B4C-40CD-A6EC-A5930449D4D1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C8B818A3-75E2-44B7-8396-CAEA86F1CE5F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F66F97CC-7E7B-421C-B4B6-A961756DC9E9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811C7656-E7B6-42E5-A9A2-D9C80121754A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832368DD-5310-40F2-AB4C-E337890874BE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7E39846E-A6C8-4209-B043-00BFCF80E53F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3F8AA81A-BD29-44B0-AD76-80647C0EC5F2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A7C8CD0C-B79D-4C0A-BEA0-FB0626984D30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5CD7BD50-16D9-4A88-BC10-5B1A7918EA41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6D8D6BFD-0526-42FC-8F07-61D5AFD9EB41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B787082C-E2A1-4462-B02B-01A19B372EE7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12DA2ECC-4A6A-4041-B1AD-8F8A38690EF0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14699EDB-2E7A-457F-8D93-27930BC2633B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92109ECA-9A3F-471D-BF04-8F0A162F1850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D42088B9-7818-410A-BB3B-8CA1EA92C18F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C2A323FA-1CEA-47E8-A07B-21AA280365A4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3EA4AAF0-7BCC-4970-80BC-BA381EBEE80A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2B649B37-C412-4B85-9033-90B0EC68100D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CD8B9EBC-3054-4371-A5B4-AAD6F34672B3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184E1D77-4288-44B9-8D7D-C02F9166318A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70E2748D-7DB2-4C74-B33D-AF71D2F9D8D2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8372172C-4109-4F46-B598-3C52099030B1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6205C2B7-D3E2-4424-BDFF-77A61BA1746D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B84D3FEB-6CFC-4CB6-9D20-CCD267EC1ABF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3A731902-47C3-41AF-A5A7-6F0E956FC37D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132A73AA-FD9E-4A48-99FA-0E904149BF3E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F5E66E0B-3E9F-4539-BE61-2C9B44576DCF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7AE2B4E2-182E-4F63-B2D7-57DC6EAAC1EC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45700BD1-1704-4FC8-A96C-3636B1878A20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06F9FE91-44F7-4571-93A5-B411EF54D153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226E1846-11C6-418F-94A3-24854C57574B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15511EE7-2D4F-4E2F-A42B-13EF4F3F877F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DCC9C30A-F826-41CF-BD4F-4DDFCEA400D7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50DAC5B3-635C-47C7-A817-3F31FED56A74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FA104D6F-DF70-48DF-92D3-91E02BD0DE6B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2557034F-12E2-469E-8173-F7874AB9CD6E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0D5BF100-DE70-4F6E-88AF-66B2666FABF0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D4F678EC-3DF7-4CB4-A56B-AA2E1571CD65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E3F7E909-12AD-4C49-AC33-9864841BE3CF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0E911E6D-EA9A-46B0-AF08-B878F2CD34D3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61E7641E-F2CC-467B-ABAF-26FF9D3659F0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1CCDF8E5-D94D-4808-B565-16AF6B78AE23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23547CF8-8B28-4C16-A323-8D6CBF9B0FED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1AFD5877-B234-4456-A78F-0DD1DBD9060C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F3FE6391-9697-456A-88F7-3E57424D5CBB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9F58A80D-C9AD-4573-8213-575B2BC8C385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D1ACD403-F492-4ACE-A24D-088C87D0828C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71153360-BE05-45FC-BA3E-BA3F63FA0624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27BE5C4B-8A5C-448F-BE38-D6597AC2FDCE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3E0D8625-99A8-43D4-A70A-C7541E7F6F6A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82B958B1-96B0-4997-A2A1-7924AE8FE362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7A2E6E79-AD08-4AF2-860D-392031DE7A02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B8B98C95-77BE-418E-89B4-13243E9C80F9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B0E1814B-EE1D-4159-A2CB-A24013A4AD9F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1A845985-EA6E-4B72-87DE-4E79A9567FB6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7C8CD416-5941-4ED9-BC37-DAB71322D490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AE601BED-A25A-4DAB-97BA-23EC0F441E55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8DBDDFF3-3A05-4908-B6B9-9E8D33205793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9FD19A09-D347-49D9-BEE7-64AAE4D525E0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BC8641D7-7EE1-47A6-BF23-7565AA8A0A69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70ACC162-8EA3-4321-9A97-E59E36A671A1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CE0F7DB6-FA27-4322-86CB-13918B14ED6C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1F7C5152-B78F-4CEC-ACB4-EAF420088CDD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48E5C0CF-8A47-4ACF-8A77-E51740022DB5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7A03AA77-D66B-48E9-B5BE-2010F617DD72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69DD4AD2-E908-44E1-A0B3-393C7BC68135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9C947D3A-B00F-48C8-9C79-AFB831C4FCCF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6D985834-BC25-4E9B-8D38-D3A3980D45F9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2AE922D9-0128-48DB-BA0C-202552066FDC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AB64E241-8731-4772-A1C2-4AD4C3DB7E5B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FCE090EC-8E86-4D36-BE22-2591E2B10FF5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26F93702-2D0C-4672-BDFD-A6D44F3BD2CE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7C266B84-0576-4503-8672-140C866060FA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843E7632-3057-480D-97B1-7E7936E81A7C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1443C71F-C186-4F13-AA6B-F89F8F0A870B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F7C91E11-7EC8-429F-A9C2-45D85E7D4196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F9C23FCD-54F9-4AF0-9C33-7DB6F823AECA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A074E480-4FFB-4F8C-8C47-733B19A60654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6B3E201A-C966-4737-BF64-A49738B0F75B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89E01900-F8D3-4C7A-A0E1-7438B04018ED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304FC67B-DE5D-4924-98BF-0EBF2FE6F4E9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54865DB9-6C21-4C87-85A4-A96AEC64D1AD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374DF78B-DA73-4D5E-A055-9A52FE8D9E29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A72CAD4A-2E7C-4767-A26D-D79979DA59C8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5873022C-99DD-42F7-90C7-17D499BFCE21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98B75BAA-38D6-4C65-8609-0F9CAB8D14D2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42CAEB75-5162-41DE-9F40-183A8DCE8A49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27BF477A-23F7-4D29-8940-736B7EE24C88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25C52B76-75B0-4322-A923-82AE1C2EEE69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B98589E2-D55F-4D7A-89B5-616CF31A9D5C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B0EEF15B-CA16-45FA-B4F3-B5B10B7D8DB0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6092E0DA-8CB1-4167-AB3A-835BEDDE6594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3C71596C-29B4-4180-96AA-DF0B47A092E8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AE3A3BDF-6CF2-4A35-80BE-7A5C541FE298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0E2A3F43-0E65-49C7-B558-DD703A64484A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066B9479-79DE-45C2-A28D-DE01EB1A6E10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584079C5-F797-4375-8DA8-7D67B9864131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1E5E788F-3416-4606-BF51-2EDC2AE56EE9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0509B3E7-EF52-444E-ADC0-536A6E428E00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EB97CDED-2F41-4449-969D-DEFC4325918C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DE0D3CE7-52CD-475B-8593-534B61CD904E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F781522B-1A9A-4555-90E6-ACFADBD3B6EC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31FCEED9-2116-4D03-B297-3BB14CD383F6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30D249A9-5BE0-43C7-A7A0-FC7F3AB5D4F3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C8BA9064-8A24-41C0-8CFC-1F96A39A3D0B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7BB0859B-0608-4ABE-BD81-D73986A6C925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4E12E5C7-37AC-43F8-B34A-4235A75EF2C9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7D09911D-2A5C-4AA5-B3A8-161EA280E2C5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47DF452B-4741-4C10-A98D-1A33B662869B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D2C68730-073F-4C3E-8EF3-E4DCC2CECB87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33A3DA2C-BD6D-4EA2-9305-77E8B5A79894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91BA3FB7-5619-43E6-88D7-15E0464F5779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77F58873-602B-4534-AEC8-CC80AFE153DC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5EF74CF1-0BFE-40DF-A458-7CD654208613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F1A8815F-6A8B-4505-98AD-FD1388E3E43F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2D0847D3-3F3A-4980-97CB-C254A552E603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FBAE39C2-F1E9-487E-B062-FD75D903DAC1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EFD2D7A4-4F46-41D1-BD39-9E61405D618E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1249B531-D522-4F89-8514-FEAD23742A28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B47FC387-2770-4D74-B23F-5F74A3159756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0BFC8B2D-E4F6-428D-9C9C-24214230B916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3CEBC00B-F6B6-4BC1-8AB5-AD64F0ADADF5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D97157BD-50C1-43D6-B8FE-63A4C200522A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6A9AFD5F-E9E7-4609-9558-8CCE7790E924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43DA95CF-C7FE-4162-A48C-DF87683642C9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205E7EB7-06F0-44A7-85D0-6AE174F36DF5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6C0DAD81-32D6-4D73-A601-CE4D7055B89E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77F2D888-729F-421E-8119-775C68DA0B27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3896CECD-9C46-413A-8AC7-5EAAC799E404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A24C34DC-E667-4EA9-8F15-B2DE724FD6B1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71AD25E6-91F2-4E1A-A750-9925F96571D6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90059B19-6AB9-4988-ACDC-CDEFD7F22448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3DB86B71-98DD-435E-AE80-8739940FD145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DD237639-2605-46CE-B227-3D316C4388A7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5571D913-89C9-49F8-8B09-4F8E27DEF5A4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A33C3DDD-32EA-4647-ACF8-1CD7663E0D43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2CC21358-8E0F-4A1C-9168-A23363A87094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69E952C7-EA5A-4CBC-A86E-E9AD533C223F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2483DC6C-E29A-4EA3-B5C4-369E7AD43F55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02F92F32-B63C-45DD-8C90-4AA9264E6F35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2BB57779-C1FB-4094-BE0F-B222E2CDC7B8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37C6D867-5C32-4ED5-B9A2-F04E88D47500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3A9AB6A3-21EE-4387-AB87-DA14D278E0B4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BBC8925C-1C72-40E4-B98A-C96B53265BE0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45E79A66-6D63-40E8-9CD0-10755B4C597C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34003288-58E4-46FC-9FAD-1B42BA0D66BB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CB0FC706-88DB-473F-A03D-3F2610464ED6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C33C3287-8ACD-48C7-A654-5829CF41392A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18386279-F299-44E5-BECF-2975680DBC09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F85BBB50-5CCE-4DA9-A7EE-07C864754F94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758B757C-CA13-4DA1-BFC1-3B315CCC84BD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E5BDB7C6-EA2B-403E-BD10-7BA05EA86D1E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40308FDD-4107-4C4B-921F-30E03028B550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0636E201-513D-4DE9-9664-64AE1D43DF0C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212F41D2-46A2-408B-AD9F-D19DD22CE4B1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6C1E5FCC-E03C-4CF6-9D96-CA66926D7BB0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F488FED7-4FED-40DC-AD2E-C5DF83BFC79D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938CB0FE-C230-45C5-95D8-326E0DDA4694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8C6EB087-0CBB-4D9C-8086-E4912846185B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56D3A172-A30D-437C-ABA9-6FE0A57C1B61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075566ED-F8CC-4A6E-9781-3391F5F561B2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C50D2C2A-F3D4-4A9B-B59C-C547C13F105F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487F0D8C-A424-4ABE-A30E-ECEEE5267017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1250D82E-E0A2-49E7-8D81-D0BEB6C27084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B7194163-015E-4481-A26E-28409F3D072F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3AC91192-CA54-496B-B832-B0850F517008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1FFF7FCF-8290-4021-92AC-1C652625C3A8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0790F87E-BDC7-4E65-BCEF-34162F5C179A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911CEFC9-E23E-4E77-9829-96B8FE2DB38A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F543B5AC-6C6C-4A91-991D-8C578641CB94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528BA2FC-1894-4801-B95A-4C3A53298FD0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2C6B90A7-0203-49C6-AF89-DD37F01FB764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47ABBF1E-2B55-47E1-AB24-49F79BA20D2D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C707E885-CF14-4906-B80D-B3A7551534FF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E6771AE2-3452-4315-A17D-BD03136CC90C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3FCB06FC-FA7A-4769-ACEB-81D6CED17ED7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0A8C6D39-97C0-4B3F-A3FC-88BC64EC44F2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76F10E9A-8EF6-4CA5-887D-943EA4467C14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CEF0D31A-C394-49C1-9ECF-860168EFBBA5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BB85B703-80EF-433A-86A3-A590F3AC1DDB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FAFDA48B-0D9B-4C07-9DF9-1F6BCF0D28F9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BA16D9C4-050E-4199-9388-B7F1486D885A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0FFD2B9F-8B0C-46C9-A5EF-9AC1997A9DBF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AA0AF3BE-93C4-4044-BB09-E91B5A29C5AC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CB7A049E-6627-4E87-82FD-D1B76BA377D2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777D9B11-33A8-407A-8D8D-7EDAA22E59E5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686B5C42-9072-422A-AAE5-E4082AB0D4E8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16B4E62F-00BC-4399-B744-C7CC303BECDB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FD274F3A-AAB8-4D56-BFC0-9F3653780ACE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8B8E7191-D1F5-4C10-8476-4F92236A61EA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2E0A5B9A-3778-45A1-A52E-2D8CA4D6215E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0B96BA3E-9D86-408F-8920-20BE3A780B85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17A6666B-65E5-42AE-AE16-87226D2D4D55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1A0103FF-6D87-493A-BA0A-424C01334EC1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A345EAE1-560E-40B7-BF0E-58A3964A80C0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2D3F3083-FF6B-41CA-ACAF-CF67BF349D49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DE48F183-E51A-4C29-86D6-117BC283D95E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527FA083-9911-45BB-BED9-0A1ECCAF0314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4803EBA2-28FD-436A-B627-0FFA8ECC3543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160B74EB-8726-4C8C-8F97-B0E139984BDD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6F022DFC-7090-466D-BA20-1E9A371E4D28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4A0E75DB-627B-4350-ADCE-177415C4DF57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42E65683-35CB-49C3-9C45-8BDA04FC944E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E8107DFE-6F17-413C-B3B3-7AD7F37F838B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E979DE4F-61EB-472F-BC0C-E96770B49E2F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49D64395-6996-4223-B9AA-0690D407C3A8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B42D9696-5AAB-423F-9008-B19CBEDFE5C9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DE24453D-115D-4FE8-865A-F6A92ADBB96B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F7D28C59-42D0-4735-86F7-021B480C65E3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04BFE22B-7412-482E-8940-E14972AD5B69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A9D52359-E865-4D10-8F96-B5B91EDA040E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5717CD5F-2436-45AA-A020-EE68AC86F597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55A3E84E-0443-4713-9605-1B2878212B04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0210B25B-E6A3-4CCB-9139-EAD653EB7BEE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3DFA45B6-B05D-4FBB-A48E-55EF184829B4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733963FA-F62F-4891-BB67-DDE1CE9AE3C2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ECCE3396-33EE-4789-B929-1F3A5BD54020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614F84D0-B8D1-488D-8966-5F8217FEA7D0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E8CC58E2-7158-4695-A8AF-07C0E73B6307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E3CA672C-0219-4423-8A85-7CB20C07798F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6644E6CA-AFFF-43E4-AE62-DF4249181345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69DB96D7-50EB-4A66-9F24-70C8EE763729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3AB2B69F-D764-4C23-A080-B2E135AF95B8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81F4F4CB-3482-45B2-97A9-1C9CAC54C3A3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E6DC245E-43F8-4BE9-A9BB-E3A46CD8C4E7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77B09812-326C-488A-AF7D-CCB9334B0B90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1E02C242-8041-4BA8-B210-3BF5557F4EAC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733C311D-B44A-433B-AFB3-7C475122E552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CD67D662-9319-408D-9EAC-DFBADCA4856C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433D281F-0601-4A07-8848-30BD4DA56B48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32AE280A-DB94-4D7D-A47E-F510917D65BC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AF7A860D-9D09-43C6-8015-A95524359D2C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0848EA22-A302-4F49-A213-184BCE76C1E3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2BFC0FBF-FE98-4C68-B8D8-618C6BC1C1FF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3D81004C-6D60-4893-8B3B-32708DE972E0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4061057-FD79-4C07-B535-8AC57F3A9A33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843CC8D5-C6F2-4B25-9F9C-F30E4C3ADCBA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1C3E6013-0249-425B-AB2C-723807DB0C90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BADB6DB6-B68E-497E-B1D7-0DE6992D408D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104AA45E-B3BA-4D00-AFFD-8485CF5358DF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7C9E97AA-DB78-4507-84E4-E987258D2018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FD795DCE-7C9E-4571-B6EB-B060D6B9B6F0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A1B2B432-AFD3-4319-820F-51FACB237337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417A3EE9-0604-4938-A1EE-BEB0E040C78B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0F2A17A4-1E38-41AC-8CC0-AEF5B5394A24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3E38E059-8C1A-4B1A-8080-999B61769C59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EC1B4493-9D23-482D-B8E8-119A85909C54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C2779EFD-1A1D-48F8-82C6-56588EB7B106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FB90E24F-287E-4580-AE59-7972E552B487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AF8531FE-C7BE-45CD-8D32-75034A5154E6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67185548-BC07-4DA3-B1E1-CBACA780A8D4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8C449FBC-B282-4C44-BC02-6343C0C5B318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6ED9D854-9D88-4B5E-B39E-EB8D0A7E6691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6F3009F2-DE50-4046-831F-A3610EBFFE99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A6F80281-9DD0-412A-8B60-646378AC2509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21BE9547-E7CE-48C7-9617-006F50BDFCD1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8DE134D2-5BA3-4640-B6E5-33A36C1EEAAC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BC7DE036-169A-48A8-84A9-D7DAFE5D494F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B44A509F-5D61-4F35-8C4C-DE3D2BFF3FFC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CB0F85F-53AE-4AEF-A2F8-2930D2FB3A46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81CB59D6-7C7D-40A8-B263-F2BD32B33E47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88A09D54-7434-4FB5-9B50-78C96DBE529A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EECCCFA7-D476-45BC-8E70-3F9BA865BC79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E12583AA-0D68-46DF-A9CB-5D99EDB077AC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82F26B18-3170-4E69-8C53-89E1ECF09C2E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70A941B2-9C8C-40D0-92DA-124F22365004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6B5333D6-30A3-43E1-A1F7-6159D32C001D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4E9E7078-3608-424F-A291-111D72C7F8F5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CA3329E2-C50E-4987-A791-A19FD0B1CB27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FAA4690C-48F5-4C4F-A352-CFEA4D686982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628ED182-C511-4932-8FA1-7760A238DB81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5254C4FD-103A-49CC-A6AC-1FFA32968B44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E35A199B-4A2D-4E15-847C-6992853D2D25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CC2A6181-D76B-4546-A134-A8634CB82D41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1A35F5A8-C710-4F51-BA42-D3CE5B209DC7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5799D94D-BC3E-4682-BC64-0CFC5EDCD61A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F241C2B5-1349-4FA1-B5D2-A13FDC51D2BD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C4DE885B-5100-4B77-8669-4D8E2AA06F71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EA20D32D-C1DA-4A72-8447-7C2A98B4A5F9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2673C477-8A09-4C18-BA30-E10943BE20B6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EC28F3B7-7F92-437C-AC99-6110F62AA605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14320062-1474-4119-958C-2245018106E3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B3E51E0F-99C8-4E41-976F-13310A25DC84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33C68980-445F-48D6-B4B5-461CC111C469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AA6C9763-5865-4990-A72D-B30A8B9D2DD4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8A7D5365-3129-40C4-995D-03DFD0E82C7A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4D78DE3B-5F19-4257-9AEB-B2FE6FC5B1C0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1242AAA3-0B1A-4653-92F5-D095A95BCB91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337B479D-5286-4F02-9A71-EB4B8FE62AA7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BDDA9D7F-226F-44E2-9F86-E96A0743B403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F3EC8ECE-B5A2-4EBB-B357-D281B290F40C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11C7EE82-C61C-490A-B886-45526C7FB4A2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0F4EE0B7-AC99-4549-A669-804A01B5ED8F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DC765551-CDD0-4563-94D8-30CF99C6EA67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037244FE-DEBA-4B04-8B8F-67AD7A1104DA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F5C02930-09A3-4461-AF7A-C822566224AA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101663D2-8177-4E9E-97B7-A72FA5241C9B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5B3B76BE-9A13-4AE0-AD5A-984938B47101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BFD0CF83-2D4F-445D-B3F0-EB033ED28C1B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C685AD43-58C6-4AB5-8A9D-B63D34793226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599BC219-5BBA-4D04-B99D-4FF6C49FE728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E29DE78C-9AF6-48FF-A7E5-1348A79B0E97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4E9959B0-C2A5-4731-9404-6FE90424AB3D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1140B9DE-44A1-4BED-98AC-F83D54623C13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068470A0-A345-4A69-9BBB-9273EC160FD9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C153C699-6650-483D-96DD-94E75FB2E66F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30DE3A60-5DB8-4FF2-9A62-9941F186ACEB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D9F436B7-18A4-46F1-8557-27D84947A966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ED2F6CC0-08C9-4FFE-977C-BAB191C33566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C0E1E323-BE41-4A5D-B522-D547BCD6D50A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4B0FA26C-3F42-4380-AB56-080A9DD82423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65D26391-0C15-4624-B80E-CCDE2F1717C8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02156C6C-0D86-4A97-9805-306E91B019B9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7872A0EE-AF48-4967-A9B6-67934A6BD9AC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D19C7EDC-E661-4D98-91E8-17D1C2623A8C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16B9EE37-AE03-4A99-8C51-D35F1041968D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A525DA9-6A7A-4173-B498-CB63A5B8EA70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E0568B53-0DB0-467D-80C2-B495A0E91F1A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349E8C19-BD7B-40BC-8CDA-EEF6E5BB0379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AAC62E7E-506B-4FD2-B3D6-27D6CC492166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E6021F0D-6628-4A52-B9C9-B9E65A06CED9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05B15694-B442-4668-B393-8A4BAF7327CE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F90D98A5-1EF0-4F25-BE4B-694D6688BD43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82E458D8-B21D-4006-8938-CE479E60715E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BD8A494E-2D0B-4296-9EFB-E706AEB20354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D87DE799-CC03-415F-9D4C-95D35EB0B802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E77370F3-FF5B-4837-989C-9DE3B98367D0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6FAF8536-7FBA-42FC-8A00-6F7676D6CD28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55226AC8-BC5A-48ED-8F15-78FCE7F86013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6E1D22DA-7993-4E5A-A7D0-29941C8C42EF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372681B0-B179-40A8-B53C-007399ECEEA5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F9A9A06F-32FB-46D6-B5AE-ECB4B5B4912D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19B81D6B-160F-49CB-94DF-8462CAB6B62C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76CA056E-87CC-49C0-8510-3E0C61F770D0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C8D03459-12F0-451E-9F51-8C94B07B8C72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79C33FBA-6AD6-4B7B-A69C-EE20F7D9248C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46BB077F-265C-4EE4-AD4B-7DB87ADB4816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F2684BC7-0075-46B2-A3E5-FCC0A284B80F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1BCB2861-47E6-40A0-BC52-183A15F31228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437B9EC3-2D24-42B1-A617-18AD6BC326EC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4304A606-4FD9-4B6A-A6C1-30CD467FB841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45546E32-35CB-4795-BF1C-E313B60B23B4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D1D3864B-D790-4721-9B19-60AED2975CAD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2C4C5299-F5B7-459F-B96E-555A15B670C2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F0D91536-F3A7-442C-A907-7BB8B4973DCC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642DCCE4-9545-4019-97F0-9B9D11AFE5BC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79F62272-3E22-4C34-BEAE-289120F76757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8E02ECC1-B01B-49FE-A4A8-5122575CEC3F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F21AC843-D51D-47B9-A918-B950162C55F9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00D90D92-39C8-4E51-9F30-F8FF5F5B4CE5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B01CE503-731F-441A-A62D-74259C8C768D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F00D89B6-2DF5-4EDC-9010-78C91004AEB1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A3D6FD59-C7E8-4C01-9D45-524166F57D63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3250C3BA-751D-4DC9-8BA7-043B01B6D093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E8F42744-096F-4B53-8924-B523CE8EF752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BBB732F8-BF9A-4D34-AB45-1A89EEEF1955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0E6EF0F4-60F1-4657-A69E-A83F78CE1D1B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92656409-5830-4139-BA59-BC8FDB3E7DF3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9202B15D-0E56-488D-B49F-E606C9423D69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6B5369C5-6999-4395-97F7-CEA185FB8C90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1D0D36DB-95DA-4507-AA77-61905A0C4A39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2439649E-EF65-43BD-980F-8631764F04DA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E4058B85-00EA-4580-87DA-1347BCCCF8A9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85A173F1-56E3-47B3-8FB0-684A25EF4CC7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F267D05B-A1C5-4432-903B-C6574A6DA852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EE5B03C8-926D-4833-9405-563F320D56C4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0A5C4B54-DC3C-4746-9C36-CD906A7786F6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D6F25DBA-AB06-469C-AC54-2230A9B44923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1D9DCA19-601D-430C-A77A-36462089DC4E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06F8A233-04A1-4C30-A76C-4475BAABF0AC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0A455224-B5D7-4DF4-9320-6D379D200E58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66F4833F-E6A2-4308-8A55-0BCEF473D8C0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4583C219-01A9-4FFA-AB34-1840393BEE3B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72DE9AAA-1F69-494A-9165-655D6A992A73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AF1726F4-7E23-48AE-94FA-CD6738AF2CB4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69DF07C6-6190-41DB-9F28-B007943A7DAB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DE7E29C4-BDB8-4000-979C-C449CAEA3D68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E3E4EF51-5655-48CE-B70F-72935CED3638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9E0D5F22-2BCE-4DA5-9A64-2550E4CABD09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92FAFDEF-426A-41F9-B3E9-8D9F8653E214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957BEA23-F6E1-4C3E-81A7-21A353A6B84B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CA582649-CC2B-4112-B5E2-1E06BEBAB839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1601DCD1-8760-4E52-B677-6A6170A5FC74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86B3A2B1-EAA8-467E-90D2-B98DC5E003CC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F173EB3F-D855-4DF2-A2BA-96552E868004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E2F6DE63-DD10-42C1-B865-FB41D10EB857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16769731-2E9F-4CD6-A59A-727AEF95F259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0BD6CA75-9954-4314-A9D8-23EE4C2D7140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27B52B80-CEF0-4DA1-AA3D-7DC7EA5507B7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1C4DF0B4-4CD4-4E3E-A939-23EF8946A42F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9FF5F2D7-7064-4B0E-BC5A-FC0509649A37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281D2342-6188-4B37-B821-1C5EFE1DD569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789259A7-20E3-4035-B529-688923464028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495ED4DE-0DFF-4D37-B696-D2DB816FDBBE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325F7BA0-C809-40DB-9E06-4DC2E7AEC5BE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1612D00E-E2E2-48DC-9BA1-CBF2CAAE705D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B70CBE4F-6B7E-4FE8-9D2E-CFE7FF4EB2EB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3B8B0DD2-1D8E-4EB8-9538-D29FA055F0AD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9234C154-2644-4503-9048-ADECEBDAA9C1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FC1C46AA-889C-45CA-94F0-58CFCF4DFD14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96A488C0-2FAD-48BC-BA0F-3B1118AC3F18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781170C0-4815-4D5D-B5EE-752022C40B1D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A16658F9-7028-47BB-B90A-B2256F5D3340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B897C43E-41B1-4BBE-8EAF-A5AF970172FE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4C3F573A-3FA1-40A7-8BFB-3B1C5E4B4758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AA1B81DD-2248-4816-8D71-0D66341F0894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43DFE9BE-8D57-4D15-9587-1FA811BE647C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2E4606F7-786C-428A-8BF1-A77A62218969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E860F789-6778-4C63-A029-0785EB1EBB0A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8C6C226B-07AE-424C-8510-306079213EB8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20A0AC3E-D7D8-4A4E-9AC4-49ADD7685941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1F58B2D0-7AD4-432D-95E4-C83604D05F55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7E778081-87BA-4324-A6FF-5E16900B8F24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2B207942-AFA8-4700-9AA7-095D25ED8D1E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583ACB06-9F6D-4362-8DDA-1B36D57A2971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7CA177A9-D44C-422B-B9DA-A33085758280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F6AE435A-91E2-4916-A001-FD8E0881D11D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BDD2A906-CE4D-4891-A28E-30AACC34891B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6E81847F-8378-49CB-8A05-390F95AF3599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BC4BAFC3-1892-4B2D-8831-461803992FCF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5761DE6C-C138-4EB5-80C0-53180A13B458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13F20436-147A-4188-9BCE-A795B2FCBF6E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3E9DC571-7381-4018-BB4A-77092AAF74D3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D9237D20-FA02-4B96-B5BD-056D28B92DD2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94BCB14E-9AD3-4ED0-BA2E-1A2EDBAF5549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9F73D7EF-46B1-41C0-8E33-9DF9206AD7CF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BF743827-2088-484A-BFC1-C5AB549DDBA2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4E7FF95E-D2AC-4B87-8880-7EEFCC67DAEE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E9540574-CD32-4C38-97D0-8F8892456301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C4CC4EE5-3455-4268-896C-0209A70FBD59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FD44B4EB-325F-496A-8F0E-30D3B9D5AE31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85FC96B9-0440-4B2B-8062-1D05F86B491B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B9761987-4E32-42BB-AED0-822A140B4CB3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629D39B2-EA25-4ACB-B244-66DFD8C4F025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A7A65E9B-557E-4BDE-A9C1-29EFEF3CE604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220F03CE-0BBF-4529-A7BA-DC675A8AFA0B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8F01A84B-F638-484E-9F34-53AF0A4480CA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4D2541DB-E0C6-43A8-A6E6-2440FCC9D483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1E86AF07-22B7-4187-9265-64860B8F641D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D744B475-042E-4E7F-9929-258504E6D127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4E0D35A-C0C0-4F57-967F-54BA88A87E9B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E620D7A-DF61-405D-BCAD-EA86E1A9F150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61A68529-4646-4684-A688-064AC3A63090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93C3DA79-924C-4AD2-B44D-617DEDE8C30E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867E497E-DC0A-486C-BF6D-CDB6E679F579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1EE34260-A74E-47FA-A64E-AE19382D83B5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276A030C-416B-42C5-A5C9-91D3C624CF99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F6CA8A29-681A-4B71-81F3-523DE891C1B3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5EC40443-E945-4572-AB0E-F78CE53A829C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2826486C-E97D-4E17-9B53-8BAE3DCE8D8F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2042D89A-60E9-455D-902B-9C324BC78897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23BA85E1-0AB7-4373-B7C3-690CB901EB0D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1F85DF36-77B0-449A-8120-C9654AD8DE83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DD69F127-BCF3-4F2E-9D7F-094467D66966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CF5AC34C-D40B-40B2-BC4F-15B254C25C9F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58326EF8-A665-4F9E-B023-E119971F67E7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87830812-0CEB-4AFA-B9C5-D01929424692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D3806070-C30A-4E51-8977-7000A0C97CF6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0007B85C-657C-435C-B7B5-EE31C556D859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5CAA673D-92EC-4317-BB99-F70EC5B306C9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721402C2-182F-45F8-82FC-50D968661280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2814421C-82DC-4061-9FA2-26449819B9EB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42CF79A3-657C-471F-A0EC-2C9C54A255CC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2ADC23EF-E710-4A94-84C7-82E88819F05F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2522A2E7-8F9B-4D74-82B7-9CD743BE92E5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D2E20CAE-D299-4178-A622-57FC7CD58485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2CEECA50-E6EE-4699-AABE-D140CDA41494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BC47FA27-B874-474A-8093-DC9D487C4A7C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023889EE-45EB-425D-9C93-E779E29468F5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B0E63D8D-D96D-46CC-9FB7-A3E468D54009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B93E08E5-EEF3-463F-B27D-086B0F456590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B73ED6B0-93E1-4A88-A799-65C9D82418BC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4176503F-4A75-442F-BB8B-62457B24F2D9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8744B923-5DF3-4404-A176-778B379D2EAB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1863A999-B37D-45D2-BDA3-71C961BD30F0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6498AFA7-40B9-4648-8637-C4FC23041A25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BE9432E1-B82C-40EB-97B8-C5D53393A44D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B8BEB741-11AF-4A48-9D50-5FC577AF67E5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4CBA227D-35F6-43E7-B66A-07AF0C9C2738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7B24D482-224C-47F4-889F-300B6F39C77C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CEB91482-BE9C-4AD4-88D5-EBAC12D56BF5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2AF50E3F-65F2-43D4-9AD7-5EDC844EFAE1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283E0835-B1EE-4891-835D-0DD3DEB707F5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736F5F6F-562A-4B95-9AB2-B15EDAB81B5E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E60B8FCC-2710-48D2-B539-E199FF9F4805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C0E251B9-927C-40E1-A7BD-68AEFC01C66B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BFA35461-EB70-47E1-8F81-4577176526AD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F5919DFC-E780-4F93-B73C-9E544CCEEF5F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A0773D49-035A-46FF-A881-104CBEF56D92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819E090A-0A64-424D-B7A8-23CB160DD4EE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E8956868-32FC-4863-8791-A875EC816D2D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2FCDBE7C-B6F4-455B-AF83-3BD634059035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5257245F-F4F5-4ED9-B296-E95328461885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685C289F-7757-41B0-93FF-C3111FBE6175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80453EFA-CC5A-4447-8524-2064962B424C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0C5DF287-14EC-484A-BE73-44721256FFE3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F09F546C-4FA6-4B3B-B0E9-CF776137F25E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B5CF8367-EBFF-4C03-91CF-2963B5A9A173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8B0A3AAB-A7DC-40C9-A180-1A0497549649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DA3D6C1A-9C8A-49E9-ABBA-DEE83AD929D7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14B818AA-78E5-4246-B6AD-61AAE3FBCE11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D33D1EAA-62FC-48EB-A8C0-96BA8CE01546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EE694299-462E-48C1-8BA3-0E20835D4A3E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26DCE62A-1904-4F3A-AE0B-789BB50072F6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E739C1B9-D2BE-4126-A27A-48C0140C1E5E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FC23FA76-25FD-4050-81A1-BB0048A3C7F8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F8492778-5627-4AED-B2DD-A251DC19B407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8DB8BB00-D809-49DC-AB07-FB12E62F5084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050DC961-C778-4D43-819E-8A8204016417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C9FA2FE1-5588-403E-B847-DDC16FE08E1A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81056683-C9ED-4EAE-8CB5-3FA0BEB1BD68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55B33DDE-FA43-4707-AF34-6D1CFE93BEEC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7675DA2A-CC82-42D1-B69E-1EB68883663B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601C00C3-05BF-4791-970B-E573321791C4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DF5DBAAF-66C3-427A-8499-A16134ABBC87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76BF528E-C256-43E0-A88E-EA22BFE4C47A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4DB34FAE-E9DA-471E-AC24-1BCE5A37E6AC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A508EE1B-8C83-451A-99A5-9A1F18B97E71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BAD7E67F-7C3C-42AC-8D54-A83F82DED507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802A27B0-43F5-46B1-8230-8DA266D6C0C3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F6DEA56F-C6F6-4D72-8571-17041BC19B53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39E1C2F6-3767-4ED3-9439-573A38E53857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7D6B547E-DFE0-4670-BD86-8591F7999640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A2D22DD4-AAA0-4D28-8540-DC8A33EF0DEB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DD3718F4-76E5-490A-ACC6-E0508CBA8C42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3C2CD74E-84A1-4FB9-8333-3F66250A674A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C0C3D953-4EA4-43C2-8948-AB79A3DB0D29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C2ECD4C1-AD90-4E05-94F1-C85FCA164ECD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CD591B9C-BCB3-4EA7-A343-DF9C76854DDC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C14D2150-2AFB-4EB8-9497-B2387A5C170B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D24B21B8-A37C-4949-8138-314636B612C1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FA89532B-6136-4607-A31A-25262DA5A61B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3387D762-29A7-49A6-882C-5029D9E83E0A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EEF28AAB-29B3-4457-A22C-4D0BC057B818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0DF8E18D-2DB7-45EB-82F5-4930B3E71C37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933CD218-E972-4A13-961E-4D7F85B7C062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13E9ACB0-2DA5-496C-ADEA-A93E2A6BBBFC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026AFD55-3BFD-4208-ABD5-72301E980D85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2C8D1F63-6D4B-4360-BB70-300664D16127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2A1E3624-E941-4BB3-BAA5-EA8E2E4C0571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62D1195-FE8D-49CF-B5E8-414DA3EF47EE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47B13FB0-FCC8-407F-B46D-FA8311B3E0BF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D51A4CD7-CC7B-4DC5-87F3-AD0E1FEE2AD5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4E055AD4-738A-46F8-92BB-A00EAB0EA908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7D9A3353-F5A4-491E-BCEF-E55CDA0A7380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9CF8FCA7-528C-4E43-9A1E-77743F675388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CE53E1A7-EC8B-4AAB-AACB-F6B6798FFFE9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167F1B63-0329-40CD-947E-4C83D2E5F897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A6B0D98F-60E7-453D-8BAF-FE4282CEA011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67BF421E-1F53-47A6-8E6B-5B9FAC98126E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39F65B80-8B85-4DB5-805C-B77045046A8E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AA1C42D5-4DEA-437A-9610-83921BCF9A6F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642E0F4C-A663-4052-91B9-398E0C40B89B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48F354CF-2C51-409E-9308-26BBD3B62138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A1D22C0E-5F32-4980-A7C4-37CBF8BBA3AB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AB2C8C14-71F9-4BA7-9B9D-4F8D2DF44577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ABCC6703-9EE4-41F8-9EF5-84DD7A9340D8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450CB7E1-4921-4256-9490-3FD80CAFA867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45656398-30F3-43A4-AD1C-3267F9DC14DC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29B1C7D8-5EFB-4745-939E-9BA980CF47DD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18AB3306-B69E-43E9-BE84-BDA6BEB9F22E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B852A09A-D4F1-4812-938B-DBC626D3C4B1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25B62A5C-1918-4709-9562-82570A7EA3C5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08F4B04F-82E9-41DF-AD53-7B72FCFBF0F9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0164921D-B697-4363-8130-F7C262E62E6B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27FD48F8-E117-4C6B-A989-4FBC28D13255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A2799060-651F-4876-A319-620F3D100CA3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257B28DE-CBE9-4E60-B20D-788CD36FDA77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20801B73-0A44-4C7A-B975-ABC2EAB30262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04B3DC0B-F0F7-4614-8A90-AC4B9F2312C9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DA44B742-D729-4C0D-B5F8-B14E9ADB14CA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A8A6100F-4752-42DA-910C-CE8E20ED4BD5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3091D0A0-5582-4AE7-9D39-370D28E2D4F9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FB8D6AC6-C209-4524-B5C3-585BAD2A9116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862D7523-EEA2-44AA-A9DB-E832CEF93E1B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7E4ED8B7-F563-4125-86AE-5FD8765EE586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6502464E-A64A-498D-8788-34C8327B9964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D392F663-EEBF-47CB-805C-FC9AE243DD08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50EAE3C7-A913-4D4B-A41B-E749A17550A5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93EC3215-23E1-4AE9-9C6D-05DA65BC7275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99A9376A-44C1-4EC2-A5BE-857A84993377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612B6FBE-E5DC-4259-B07A-899EA44A3705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087F9A95-B454-4CC5-9B6D-1CA2D7879C3F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872F6959-7341-446F-B72C-9D23F36BAC36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FAEA4E21-E3D6-4518-A2A5-7991E5237B61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1E7DFF94-4B48-4A4B-8CC4-8BD57AED8BA9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EAA43570-1664-4553-8280-EA8BB37E46A3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87A2412F-DB7E-4CF6-A216-D25605093DA4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B0FC2207-A0FA-4036-ABBD-978F517629E8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41CE768D-DC27-4B30-816C-B82E18DD5CAE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FE27FDF8-C08D-4D10-9FB9-A18A480788E9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66B1BD24-DE56-4A7F-9D55-78E90EE0D7A4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13C29672-DF1E-4CC9-B2CF-745AE0299E65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B6570B42-F94C-4786-9C1D-0A22DC614D2F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7B93F720-6EBE-4BFE-B247-8C7C361FCE70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649B4A2E-8899-43B4-85FA-8273EA743208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7DB7769D-C7B1-41C1-BC61-99D56E440D07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38C86A19-6FC3-4A9A-AFCF-1291BA1F3BB3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870AB104-C389-4706-986F-78CA3C828A56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9BE367E2-356B-46AB-8340-F02768AD6D03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F6B26188-1A67-42BE-86A0-31EA5DC4C943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5EB0504A-BCB5-4806-AE8B-A41F85605B3B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01F8FCA7-B4BD-42A4-B562-02B324AC840E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1953FC28-CFF1-4893-BC14-EC71319A4E12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E1420006-2C17-4612-B135-700A1804879F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8F8F1480-05F4-4A63-A2A1-5F87C5B9621C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81C1F51D-772E-4764-B418-968E2F0053A7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59F2CB69-6AEF-4025-B87A-521D4B8D63FC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EF8B74FB-4B81-4380-9CAC-7FCAC3E81D21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E3824E2E-DF0F-442D-BF8A-8A2F16177FB8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31337D39-285B-477D-B458-7DC8BA78A702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49444903-8A92-4EF6-A19F-C252170346C2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09A12B09-2BD6-4136-AB4C-DCE99089EABD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9615B537-BF09-46C0-90F2-019BE3EDAAD3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F900D280-0AB0-4957-9D81-EDB485B58EA6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85A8BF73-78F1-478F-9B40-830207C94C60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90E392E2-E899-4E36-B1BE-8C025E137276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684E8F16-BDEF-44B0-8F4F-B7D92C99F8E9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D5F330CB-F390-4D36-9D53-3FAAA9C25372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FA9CA6E6-FC27-4B24-AF69-855D40FAEA46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A2B14606-DAB0-4E53-8D1D-EFDB4919AE46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013ACF20-E94A-47BF-A56E-88DB34355FEC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F69A601C-3E2E-4154-8A3C-A4880A3E99E3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FF62FC7D-CCAF-4FC6-BBD1-6195380F2C3E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77D3D23E-F0A7-4010-8EF5-3380162BED3D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DBABA3AD-1572-4EAB-95F6-3499D32337AC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AA375721-2909-4695-832E-F929B8C77458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3528CB73-CB71-4EDA-AAA2-896DF54DCC3B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49D2A2FE-4FA1-4443-AE40-9537778A4E76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844BB3E0-CBC4-438D-8CE8-F8B5128D3407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87B8648B-C8C7-4314-84C0-0D28A0096F00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23EA5C62-93B6-4FD3-92C6-8989EA62B246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3B0E90F4-EB9B-4BDF-B572-8CB03B4DD16D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5760C182-0A3D-485D-894F-35A5CA0AA11A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30C01689-3194-4A80-B0BD-F846E6194E13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C16D63AE-37CD-483D-8BBE-16B704B93FCE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69C01422-F3BC-4767-A36F-2801A8C7ABF1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AFF6A0D5-B982-49B0-AB22-5229A51013B7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C49A77F8-2C0A-4D40-9ED3-6C6E588F4672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E4C40C68-BCBE-4B14-B73C-5726128A1D70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A9B99FC7-16CB-471D-AF6A-1A01E3C1F17B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B1B95893-25BB-46B5-9C36-D0DBED73C4C1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2543FEDB-46C2-4B65-A628-B7745E4D19F4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A054A3EF-4AE4-4860-8DEC-439BADFA461C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A0CC72AD-2D26-4D68-BE01-43C6443EA78D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318E2779-137E-460D-A0ED-C915DD8DB5F9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1E879C7D-621D-4E2C-A70D-B4649C15CDBD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5A6D7FA8-6965-4CFD-AE4E-B041332B95BE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2847A4CA-2602-4B90-A8FF-DCA6A3E9B93B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95418C71-729B-4B14-9AF3-FAD8216DEFA1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42EC5D03-90BA-44D6-B645-D4C1631D0D97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194B3566-D08E-4B74-A044-4E2B88702DAE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90738D96-8C87-4D7F-8F15-79205963E622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DF725774-1DC6-416B-8A05-CEC4404B1C2F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54472263-3FAA-4277-B553-E57B7AD3034F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C8F8F886-55C3-4B36-8727-F864530EFA3C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E89611EE-2139-4BA0-9726-914AEB12C758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46712353-A855-4F8E-84AE-D342FA6D6138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F97EA667-AABF-404B-96C9-8CF285B12058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19B247D7-ED46-4AF6-814C-CABB63C607F3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98589481-87E6-4395-A9BA-FBF499D2A54D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095611D1-8A0F-4FA7-868C-8322E9C8B41F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BEBF89ED-5370-4442-83AD-3C4CA308A8A8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5CE03353-EBE6-4EF7-A9E0-B36E2C6D085A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89AED9C8-D656-4006-BBBC-C150FCD414F6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2A649F3C-5B0B-4AC1-9F57-E571BE41A822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23A74BB1-DEE1-4AE3-8E1B-BDD9FD4D8BD7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66ED642E-80B4-434D-8BA3-D45E199A49B9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A1C997C1-A9F9-4B02-A221-B34D9FE18439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E638187C-EC04-4931-B65F-34E823EE3394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7A7E915D-7EA8-4A09-9CCA-50E18BCAB66C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821BD3F6-CFE5-4A1C-B334-7B279017067B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CAB474A7-1EDC-442B-BF87-1ED5DC970610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834A9C7C-F958-46D2-B72F-6595D08B2EAB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51AB7A76-3C8B-4DFB-9886-DA1F58496CA7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AED1DB52-9B78-4B6A-AF2E-33689EA0404D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1287893A-ACE2-415B-B7C8-A0FA281ACED0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2A24AF51-B7C4-47C4-AB04-B2F802DF2FBE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B82EFFCF-EA7B-4631-972D-0364A7656DC8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225471D0-4A70-40D7-973D-3304D9B70E5C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581D79C0-E17F-475C-85FA-B95D38788667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817385F7-6822-4225-86F1-74A67188B7E8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3A97D249-60C3-48E6-AB59-068AB7048F22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AB07B882-AD94-41CB-A137-F3307137BF28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031D6FA1-8F60-4F91-87B2-1EB8D2CF426A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60D6C50F-7FB5-476D-9EC0-1C69A4325B90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AE37179C-0FFD-488A-A650-20E5F492CB31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3B9D7F76-6C72-4D77-A750-1755ECA4ED16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BECFAC7C-BDBC-4A74-B253-EA8D597C5EDD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4E5E4568-F868-43D0-AE81-2D4E12AE5646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C2DF4CFC-742A-46C6-B237-9E07D50DE0CD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BADB0471-B181-472F-BA47-C10FF516F42F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23518ADB-C767-4390-B1C4-6B018590252A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76E8F9CE-87F6-4B11-A8C4-E53AA656BF8B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FED11644-5AFC-489D-A18D-AECBB00C042B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F853757F-8819-4BB1-A232-3C71BFBFE967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5A6FF673-6C71-445C-BE65-3797F9A72A53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11045025-C679-4E42-A1DF-0019814D83D8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2AD97FAE-7C7F-4532-B84D-C29368CE26D8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7A381432-3D55-4610-8B40-A7C1A91096CC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ACEC5B65-51F7-484C-84A1-940CCFEB52D6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24671996-AB80-4ECB-97A7-2071F4D6B9AA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D06B0D55-1E89-4D67-A53C-B194CFEEFA20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931D9E2F-711A-4F02-9BDD-0198E1D65C24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F277A5EA-88FB-46C9-B227-A63EE72B2CE7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54A29032-6017-4DF8-AC06-9933F554487F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E0499120-BD5F-44EE-BB97-2B558093BBE4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9F7B259B-5D11-4F44-858F-93EA52C0D70C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A309BBDB-BFF4-4CB6-9FE0-1F763E17F0AC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C0DDBD65-40A8-4C82-95B4-F2FC18441E5C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C91DC249-727B-47BF-A0EE-156ECB257EA2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CC324358-8D2A-4CA3-8269-DCF6E8429C83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420FF61B-8C1C-4593-9BA9-DC7AA2EABF6B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C139AEB1-444D-4977-819F-1544741A7F66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7D7E08D7-C7F4-4540-B9B6-F6BD9C4DEA53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8659952E-78A6-4044-BC9E-CF16C13C0817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203D46FA-4457-4F64-BF11-2CC5115F718C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B1CBC517-4BD0-462B-B288-C762D809C0A6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99DB4755-A31A-4CB0-97AC-92550CB30FD6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4E2679E8-4395-4AE8-BB0D-D866F04F78E1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86179721-B389-4199-A588-7DF4978C3160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F4952F00-53A8-404C-BF1F-BCF70283A51F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8F36788D-6C2E-46E9-80D6-14E7EDFC3A63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71FAED42-3C1F-4095-B2C2-942F68A34EC2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EDA53482-E213-410C-941E-2B298B2C54D2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8A90FB35-2117-4891-BE97-8B9DB672B0E8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CCD4F116-9D8D-4E97-8081-FD68B15E9EF9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B50859F9-D9C6-496E-8963-FE83C4CD6900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FEA1B344-F3DE-4E08-A460-136BC0F32074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637438D5-9942-411C-BF6D-7653D79F34B6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9EC89B04-7367-4635-BE57-4A38A118D750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FE0ED054-49FD-48D7-AE42-3F892867352F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13F57A45-90CA-4F34-84DF-E6EA7DD523E5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4119482B-F304-4D6A-B967-CB358444B02E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324147E7-7FE7-407F-8597-81D6883308B1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535A2BD9-969C-4A30-B72E-AA33AC408E8D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D9AF29A2-2698-4266-948D-45CCE8B1A7FE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D4006A43-901B-421B-A518-DA8073FF8FEC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0C60E14D-E8EC-42A7-8B2C-F3AE19A1DF96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9B03AE00-A5CA-4052-AB5D-471D9E4E1A6C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75EC8955-8F70-4E2E-A7C9-954DEC68D6EA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287D2BE6-3305-4E15-ADB9-C180AEDAFE08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1BF732C6-BBA4-496F-B631-56CA0331FD56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E40CC2F0-C88E-4325-9942-E0011A196282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0BA04CFB-2566-4B00-81A0-50ED1906A157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17B093E2-6628-445B-88CD-3892A9E7B0FB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216DC2DD-C843-4791-B091-4E166EF4A6FD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651B9113-D5B0-421E-AFB7-0F6E6298B698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90E7E6C2-33E3-4B7C-96FB-BA570829ED49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4F6D1030-BB7E-4AE7-B97B-84DD273C289B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A994309D-C38B-4063-AC9A-33D68ECD0FE9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F2A6383E-9DD1-4D1E-A7AE-0BCC87362CF1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8A93AA77-FB03-4989-8B91-5854F3551A47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67FD0072-9332-4834-A88A-6313C8154748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77F3B711-480E-4BB7-A128-1CF5AF289AF9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54EC09E8-B80D-464C-A971-706305146E2C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6301F93E-65C5-4F56-A87E-B2997A33C9DA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DBD2DE62-4325-43B6-8115-D75719EEDFC7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3D802783-1A5B-46F2-B56A-E4B8CE70FA60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60835820-A86D-4E97-9B7C-3C0E239BB391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50CB7DED-64F1-4702-99E1-D40A586644AD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6C5CE82F-7439-4B5E-8F37-366A9B0A07F5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F79E316E-84FE-40D7-BD29-7424B7930E34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DAAF335E-09A4-405F-9024-7A2D6BF134FE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D1C8A61B-D3EF-4221-858D-0ABE1D6F7C2F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2ACEB2E8-92E2-4740-B21D-AF3A75CF20D5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68C5E9CF-5E3F-49A0-88DF-79A3CFDCC460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57BE8543-AB27-403E-A58B-9CA8F5BD3B9D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55AEFF94-F6C5-4210-B84F-2573AA1D6D81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BD4CDA7F-4C16-4F1C-A9DF-074B2E833EEB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61EBFBE5-46AE-490A-BFD7-0820F9F54BCB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14599104-917F-47EF-96D9-DBB65A152F25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038185CD-7962-4B66-BBDA-AD506A2D63D8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C631F887-6DC8-43AA-BAD1-BE8D1836AC55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C14D7D3B-C589-4EDA-9F85-D7EF89B78714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65E07CE2-8546-4813-BE36-0ED155AA49E1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1B34DBB8-9EE9-4CD1-8FED-81C5E368BB19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0B26562E-697D-45F0-8CDB-6D68DC500A27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0ED64FFD-0CDE-4411-823E-B06DCB7C0ED8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8BDCAC4C-80B5-48FD-86FD-4D4899E3D16E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11F02EE6-AAA5-4717-B200-EC002AF50A68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AF3B8C78-273C-4982-9775-125E78B56417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97A0C299-E8A4-42B7-BBDB-C788E1A61FC9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B7708870-3CE4-4BE0-AB90-9365E3AA1AB8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5E4E203D-F636-43F3-8310-E7E26CE9A628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6059B68A-17B3-4C20-A60F-730DE8C1DF46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B54667FC-387A-4F73-BED0-AC979440A22E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639FB8DC-BCC5-4CA5-9E6E-528D5C9D1B94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0B8D7141-28D8-4110-A9CD-B59B456773AC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9B13BF61-D720-41C4-A53B-650515EA7ECA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A03FD570-F224-4D73-A942-7B774C048C84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1E75DCC6-4981-4D62-9E8E-73B95B0D71A0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3F39FF66-47F5-4FB7-A6C8-5D24A1814885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D3BBCCBC-9090-4EEC-A93D-9DBDE3E11137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9066F903-6AF3-4805-A9DF-F5F9A591D669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F08F7064-DCD2-45F2-85E4-29286CC9CB5C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7D900C24-B1C3-4A06-921A-D8430F3ECBC9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41F68FF7-FF71-44AA-A151-D12F725D24B3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3458AC96-7A53-4BAA-B9E2-FAE7D3585302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0491A9F6-C4EF-4A56-A9BB-B412E14433E8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40561C0A-733B-41D0-B54B-6F7F037D8CF3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5D139469-63F4-4001-B5B8-45587CE12452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879F0EAA-9C27-4434-BA55-6EB2C55A1AE4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6FFEABE7-54A6-4692-A824-173866255EC2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415185AB-14F9-40E4-970C-C4D5A58FFA6F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AE54BE6B-3664-4483-AB1A-D8ADBC7C71A6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B6EC189A-2BFF-4524-878E-55D7C448CE2C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C89AE8FF-68BF-4C8D-BB46-E43D009E7F68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74852902-3ECF-4641-8367-6A2D3C479BBF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1876603D-1008-4717-A791-892907837E51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A4AB48B8-2E5B-4D57-B5F1-3521654153FA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83125602-93C7-4C14-9EB8-B51D1C1A3E74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B08981CA-A184-4A51-8571-22458E9AAD28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EAC6EED5-76F8-44C8-889A-6ABF4413E15E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97F31636-290D-4140-9CA0-D32ED1F09E1B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66CE400B-BAD7-4004-A3B2-9494E8A13F09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7401C0EF-02DB-46D7-BCA3-69C0D96BB30F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7CD15F5D-216B-473E-A3BA-32EA11F51987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E8BD1C39-27B4-4B57-8A5B-9C0C5C9596F9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AD3266C7-6E22-4328-BB14-55F319A2B002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4090D4EE-80C3-4EFF-897C-0F52ED440FAA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7E965020-66FB-4C29-B0B1-BD4069535E73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72DB6135-9693-48B7-ABE4-5A90DAE5C978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D870AFC8-996F-4DFF-A5D7-608E5B4A76F5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1BDE4C09-0DF5-467E-9F22-17CF26E98A9E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73A687B9-1E60-4BB9-BAAF-D0B98252D462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3D204B62-D680-4D21-AE7B-973A6FC5C523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6A7764F9-42D7-42EC-AD3B-503F9057EA34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E079683D-0524-4961-A62F-3E008F76D94A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BF53A0E3-E328-40BB-8D3A-87F9CD60423C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0C6C7119-5623-4AE5-9DCC-1680A6417064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06A2414E-C7CF-46FC-B178-50CCB471FF22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B8359EAC-04B1-4151-9687-53715F696B5F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E955FDF6-FC6C-4F01-8CD1-B435904E4AD1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EE66C8D8-1A09-41CB-9E4C-E37A3159AC90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CB3458E3-AB7A-4A93-9EB7-343D303DF1FA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94DD4630-2DFD-4BE1-807E-18E734B61E79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B3B8DA08-C52B-4252-8DC2-C614D1714D80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861D76AD-F510-4E33-AAB3-35663EABEE96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F2C03CDE-51F2-4D17-9094-15E2021E31F6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EA2562BD-90E4-4243-8084-29180DA1CB80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40A48911-01FE-40CC-A9A1-7D89E8134B77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32AB099C-C8AA-41A0-A22A-7AFCC0E3A553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5BEB5C84-DBFF-4778-9A6B-06776F09A718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93596F13-007E-4ED7-9715-D9B540001724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C9210292-E040-4826-B37E-7A5350392599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E27C48E9-69B4-4F45-84E2-AC7DEA8DBD40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2F75FCF2-3486-4298-A570-80C7CC305AF1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CAFF7869-01F7-4D04-AF80-5499066C86B3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1184E6A3-5053-4E09-80B6-549BA8B6C9A7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2BC8680C-ECC8-4B88-B8E9-13E16E9490BA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24F10181-308D-4396-9010-EDF1BC16AA16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606D6980-F088-4DA0-B406-1005A611C0A1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4F914719-A7FF-4621-970D-2BAB2CD47303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EB4D5B77-85D2-4B80-A2F2-5E0125BD5F54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CF4BDBA3-3CF2-40CE-8A7B-6775EBE2684A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8ED261A8-3B97-4B1C-9A68-ACE2575E549C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4B233336-2CE6-47FB-96DE-51810E547CF2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2BD886D2-B514-4910-A4DE-03879562FFC4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9EA5F43B-C15A-4943-9389-82A2CEE43BA0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BCF92269-688B-43C3-AB93-745FFE7BC33D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04A3E367-78E2-411F-AD9D-D09E68A9E75F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1DB24352-8F13-4C2C-BAB8-E535929D8D43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6FB65A26-0EA1-4C6D-8C94-D63518B14169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68FA290D-0817-40AB-A0FE-3576B83EF9DD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1C194FC3-BDA3-4A23-B563-B27CD095AD1A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28ED18F1-CA5D-477F-860C-03D57A9798FA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06D5B1BE-8B97-47B1-9BAC-D361258ECBB2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43211ED6-0F15-4197-8999-248C1BCBB80A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C8519693-3F85-4331-9F40-7106F6A64BB0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8761112E-ADE1-473A-8B28-1E4C190CAE2B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2C3C0A80-9256-400A-A1BC-B482531A4B27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F110EF5E-2CDB-43A1-B062-04BC2489DD11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D9448A6D-9E49-446E-8998-1CE30B5300D5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FFBD8101-66CC-47DC-B613-D786E71EADF2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CB045F0D-F5EC-4B05-9DC1-94832429A75B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576A04B0-7B06-4EF9-AD6B-4AFF47D063AA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933CD75F-0957-4960-99D3-65039DDD90DC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4DF9B40E-08B3-417F-9DAD-10AC2BEDEBFC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CB3A8E52-1BD0-4633-B77B-8F6533C38330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8BECCE82-9675-4C21-BA83-5A50B6D8E744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DE85630E-F1BD-4E71-8277-72553E130702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BA7F9116-C3B5-4F63-828E-61966A6BEF0F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25F98352-CF83-4773-8165-6794B2BAA94E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66241D99-ABF3-406B-8E90-33999CD9F6DD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9A0501A3-3C77-4320-87B6-75238794729A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D1B9C98F-046D-40D6-A48C-18980FAC87EE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50F88700-96EF-45C1-8B6B-DB6B4767E24C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6605E74-E7D9-49A0-90B6-EB91CA32A0AE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7E3398CC-8C0B-44F2-BC67-57166C68A4C3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BB161ABE-E721-44E5-B0FB-09F488FC09BF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BB0401F3-F6FA-492B-BDA8-EF3FEE6FC1C9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E0F4B6E6-2233-4EE5-965F-32355B36D531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D7F14F96-69EC-42AF-BAEB-6FF6BBECF436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22F7EAE-E2E3-4BF1-9835-67C19C3963F8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D3378437-52BC-42CB-87A7-8527C6B64B63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376104FE-C6A5-4E7D-84B2-EC61BE3455D7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12CAE079-8EFC-4DD2-B261-87EABA8B72DD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EA9D37DE-5C4A-4B09-B17C-B6AAD3C4B93D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AFF71752-78E4-4891-A107-CDFBF76DE03C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0E4D6F5C-F143-4F24-9AF9-97A77DE4EFD9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959238E6-0ED9-41CB-8194-51991EED478B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FD847A88-3331-45A5-93D5-CEAB1526FEA2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1AB29A29-0620-4E82-8943-AE2A6F1CB11B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AA19CC1B-8565-449F-8916-C8245B7C0EBF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26CEA3EB-A482-402C-A148-12D7D172AF1F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92944027-0163-47F4-9D49-9E002F4BE780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55D421C5-E172-4BB6-AED8-62F7224C6FDD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3BCBF2D3-0AF9-4AE1-8083-109FD667B6E3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FB2A6E65-3B8B-4A01-9D42-77756D60CBB6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5278F061-5967-4FD8-BA81-DB051BB84522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AC68BE7A-3482-40C8-A113-BE3D02F56499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5C165DE6-85F5-4603-B010-53B6C1A753DD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03F3BA84-7543-4EA8-859B-3A8EAEBB3FFD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22AB8691-BF43-4BC1-9BDC-0D191B65E6AC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3892E4EA-ADC1-46E2-B0F4-3E0E67262279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190F2415-A134-46E4-AC46-D305AD8C98C2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1EC3C0C1-1C74-4593-8595-6A392BF5C883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9D05AC6A-4E7A-4ECE-8AF0-17361097E3DB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180EC1B2-7E8C-45E9-BF15-40FA408E8A6B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0E434FB0-228B-4650-BF2D-10AD9D43F908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009D64D7-5A6A-4862-A6F5-E9D852F3A7AF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D58F8759-122A-4808-B601-6718CEB852D9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C790CCB3-DEC4-458D-BA62-E8375554340A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4D7F53B4-D0DE-4E86-97B1-4542F55C854E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F531FB49-C7DE-4647-98B1-942B8A10AFAD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FED8745A-2F3E-4567-A879-DAB5A8EF3218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A35429D9-E7E4-4440-8BE7-DBBE5D5178E3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84D3E5F3-138B-4849-814A-BFD4AE9968C1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E17F70C3-E278-4039-81ED-899916A951CC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745F4DBD-D211-4828-8EFD-76610E904605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F86D40FA-F6C1-47C6-8E6A-09F80C35A04B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9A721BDD-6F67-4071-95A3-C46BC4A0BB1D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3C7431CE-C6EC-4CC1-8195-91BECEF51C2E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5F090AAC-1706-4B7A-BF14-5416F249DEB3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F997390A-715C-4369-838B-4DCBD864AF36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073CEBC0-E5C2-4A28-A157-E6C05E90CB43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4A75C551-4B0C-45EA-BC7C-1558AD236B75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D62FCC58-427C-482D-9F00-F09FCB24F699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7E3B332C-83D3-4A91-BC28-3B904486487C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F7CF50FE-3F62-45FE-A5B2-DFC334F9955A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F095779E-6303-4321-B9A4-D79DB5D531F2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A5C5653B-C30F-4B40-B1ED-C7DFAE94C018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960FFDAC-BD66-4CB7-9954-E1D42C6531EA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7EAFC283-5B51-40CF-A350-3232EA86402F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D892E26F-E3D7-4C33-A5C4-20B12F769D53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34D179D9-224A-4AA5-A1F6-30375E10D12E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BD53AD14-DE4F-443B-9A4E-F55357885471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7FF55010-236C-4963-B8BC-0410C12052C1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51A1CA6E-2639-4E28-B122-37AD78116228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EE84D3A7-8603-4DC3-8644-008536CFA115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E6E27AA4-5AC0-42DE-B6D4-86EB732210B7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623AD325-858D-45D7-A918-226D1EB49DEE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355F0666-5336-42BF-92D8-FBD19DE1A720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5DD7DFF3-939E-4F85-A4A9-F4FD26DFA1B5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15A12861-48AF-497E-8477-49414F86040F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70895D52-7726-42E3-8FE2-E25598BCB908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F72B1834-549B-4DB4-B6FE-7EE7FFDDE52C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CE5F9786-56D2-44E2-89E2-97753B333B31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B58C0AC4-B794-4A2B-A838-6F7D07B352F3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9A7FA946-3EF9-42AC-810B-20CDBFC26703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569FA7BB-4CFE-4464-ADA7-9CDF42E0A47E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AF6EF346-4339-4375-9138-AF22A995FAC9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31DD08E9-B1D9-4C7D-AA53-94ED83CF6DDF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4834848F-4AF4-43F2-ABAE-10CD021EBB75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FA839A64-06E3-4477-BE9B-33F868ABBF1A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98E30383-9000-4AB8-A203-7573E9031DD4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215544DC-BB54-4928-ABD8-0145D79171F1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C750BB8D-4059-44F0-9856-F632EC82DA7D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E85F8E43-BFD0-4228-A9F4-A49E7D8FA10F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21D4A914-2A11-4442-A742-C6A910F7143E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05B7D891-2578-4467-B949-C4906146D292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5BB5D921-D811-4CDA-9D58-69C4A0D93DEB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4FFC5EB0-806F-42F3-B912-A53C8C0E1854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0A1723A7-F2A1-4D06-AD83-91F50FDF3737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98BB53F4-1F28-4BE7-AC16-5ECF3BCC68B4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0814277E-56D9-4F1E-8824-072E916A56F1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AEAB39AB-74BF-471D-B4FD-83A13627AF76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BF3F3CCA-836A-47E3-B890-6B86AA7CC5B7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A4440B65-B321-46A1-92E7-AAD0F3374409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23962B0A-879B-4D7C-B9A9-6693188A7120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4B45B3B3-CB5E-407B-8270-44EA2AABBE21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1816B548-11BF-4F43-A34A-E4461523F510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B3C30A77-257C-4256-8089-39CD43DDCB08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FBF1E591-D28A-484B-AA57-2510A528AA09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A90903F5-A213-4050-AB32-64B504459D7E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749C572F-88CB-4E9F-8798-8E3A51384DD0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4B083FDC-9A82-4804-8CF4-6162F52C350B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C71C28E9-1EF8-4D9A-A1DE-B65145A6F95B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4B7AE7FC-2E33-42CD-A27D-DE4CB9773AE3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D5718CF3-6445-4192-B516-C608B2D9783E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E91FBFC0-E3D0-4823-B699-6785CF966FD4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3BC58F09-8DE0-41F5-87EE-4C20694625FF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D32F7641-3843-4F36-B62B-A4658A4883F3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829C71B1-CCB0-4188-B1B3-A47CFAB96D29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51A060D6-CF71-4174-B054-2EC33BF226C7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62B86937-7E73-4096-A042-70AFA913AB7C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C9948291-3D22-4B73-B491-8EB701B6BDC6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23E7FB15-0003-4473-99EC-AE13B1EC6961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D15C7C6D-6126-4707-A714-283159F4B47D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0C594A6C-073B-4EB0-BB0E-166B1B2F9DAD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A1057989-4860-4C51-BA60-ED3C612DFF8D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105DCB7F-ECE2-4297-99B9-A2D1C5AF7D38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7A8211D7-B7E2-4692-8EB3-B8CDD79FD1EA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A418B0B5-2244-432C-8AE9-39DC584DE58C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61ACE3E7-1614-44A7-A718-1C8B88EA003A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3DE0BFB5-F82C-422E-8E13-32AC48634D95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8568CB26-F9CA-4A35-A563-51DF4E712A5B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442D5E5F-4BC2-4342-BE35-FF134533E3D8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38180D9F-508D-4DB5-9477-53788BDEC938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015A1D9F-DB05-43B9-A164-185C36A683E0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02CA198F-F0FD-49D9-B15F-F35B113D075F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BB8D6CCA-D07E-401C-A43A-8E68B9084299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340C4900-E4BC-4F22-9221-31F2BB065741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15F70A0C-BC77-4F47-8ED8-40B0B6441B03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BA68F017-6D9F-4949-9B01-C1DAD29D2E55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A0D7997E-28F1-47F0-9B3A-96B9644DE210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FC4D747A-361F-4920-B988-9936C1680233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70BEBE43-B5F2-4B7C-BAF2-D2B06F1048FB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0C7493C9-63C5-4DCA-9AE4-8706338F3E99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BDC22498-EE25-4E4C-BA80-65DB6E8A1E16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32E7B002-B5AC-4657-9D54-A3FBB5E94A29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260A3055-64BA-433E-9AE4-FDF92375CD8D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6EF56A07-CE1E-493B-9CF0-7F361027B800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ADE82268-58AD-417D-8C78-7DDA0B88CDC5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F3728A3A-3417-48CF-9D57-4A4C8B6E7EAF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C4CBCA01-21CB-4051-A0D6-051C0B91072A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2B6E20E3-A1B2-41F4-99D9-3F36E5752C7A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DF95ACF2-77AF-46D4-85BE-91CFC71C5B3B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FD1D764D-FB74-4E2A-A68A-2C6009B97BC3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A3EA2097-1B24-4AA6-B9C7-1857112841EF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B10229CC-871E-49A9-B622-23DD177C5FDA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934CF238-5F9A-4711-985A-B44C2146F3C5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5CC3DEBF-954C-4AB4-AEED-F62AAF496B49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7DBBF3F9-149A-4BDB-87F4-6B6D2668A3E2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159E8D6A-F9D1-44AF-B459-8E1FE01638BF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FAC3664C-F9DA-4177-978B-D3378B421477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60079C2E-94FA-4E01-989F-2B157424272F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7A010D58-2F30-427F-A669-D0EE2687FAF0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AACB3C2C-F8E0-4F96-8E7E-7C7217B32F7F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5B80A10B-AB04-4004-A93A-D2484153D02E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0BCDF368-7CAA-4F67-AADF-7D96A6E3A298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E5984DED-4EDC-4DAC-8924-EA950D7D937F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F248185A-514B-4AAB-AE5A-0294E5BF692E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EDF2AB79-A7EC-47C0-BA51-BEF6FF6F5CF4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6745B500-A571-4F29-BC2C-6B1C6AB9CCE5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FFDA372B-B63E-4909-87D3-76501EBDF0A7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E0A81107-DAD4-44C0-88E3-D987569F7C1A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7FB4171F-CE68-4056-90E1-BF6852D16A26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D3D88985-E017-47AD-B9D5-4F53EDE1A29F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631C2A47-51BB-47B6-B29A-95380A82AAE4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C64804B7-920D-45D8-A61B-78AB1559C706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D890EC7F-1BDC-4C8D-9861-250A2D0CAD74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03F26E24-C19C-4787-9D37-A6096044905B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D775EC59-8197-4FC4-9FF9-EE9CD220D4AB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56823C25-ACD1-465F-BADF-2ABEBF0F26E8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99F029ED-D359-4FB5-9028-340BB6AFE336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D2A12BC3-2CD3-4577-A753-11472016F7B3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88472D54-6B64-4F90-9EE3-95F584DE0830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7B6F9F22-5743-4023-9A07-615BE400F6F7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9FC619A6-5BC5-4809-964F-13A9673FB400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5994368C-B165-48D4-B3A7-1D5BF6E9D9BD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5990E358-427C-43B7-BCC6-31223E7D9B42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C6234661-31D9-41DA-882B-9D1694E3EDFC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D58DF368-5214-4A44-B1D9-00565411AB82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AFC17703-DC45-437E-8DF5-C560437FB05B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AEB117F5-25A2-4346-A576-34AC62DC6F15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9584A23F-27FF-4BE5-988F-3A0715E9194E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D12CC4ED-6486-4071-8958-C3C1C1A555D5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59391D6B-60B5-4D4A-B627-901AE072633B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15AADEF5-4816-43C1-8DE3-FBBE94EF2AAE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833CF389-B26E-4150-8AF2-7DAC170D0BF9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2648C05C-37AC-4804-811A-9B08761B04AF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C0E8746E-D50E-4EC2-A4D9-D2AFA1FE2A3D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5D75E9A0-FFB4-4147-A5AB-F49A4923A075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6CEE9361-A22D-47AA-A0CE-086B9E662644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EC390891-8ED4-4132-8D03-58FA6302F4FA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507F7AE2-FCB2-4D40-9F0E-70DAE8F0E9A0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203B9526-8A40-4AB9-98C6-B4BEB8C66CF5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15D68CC6-0A1D-48BD-BEF2-C35719E9EA9F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8731FA8A-C966-4001-A135-4B6729A16CDD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9084BE34-3AB4-4D1A-AEF1-B89694DBFC0D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E1FF9E25-4C44-4825-B62A-7FA1A80D9424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E5C276C1-491C-4EB4-8429-53C7447872A4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EF9030FC-5B9B-47BF-8591-DEA8B0CE090D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3237A81E-1123-4CE7-A152-BE816CC89AC4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14774245-82DB-4109-9EE0-D9CC94704AD4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480FF65E-487C-4D54-9BDE-E3337796C202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D66E1DDE-0210-4D4E-9F1F-0C65B9FC6F26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BD6F36C7-B4E7-40AC-B57B-CF9F1C2E3961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D9D3ACF1-F35D-4F4A-800F-3FF693FE0D2E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9CFD1E16-5BB0-4D8B-98D1-8E1AA49471FD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576DB367-117E-488E-9BE5-655705883D35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488A0A88-44AD-4913-90F1-BBD872FE6392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1BF0212B-8718-492D-AC0C-DC5435B71B86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1FE98601-AB81-4CAF-8E15-BD5D11B5BEE9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718AF410-CEC7-4389-BC90-6A4D33535DF3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96B35911-8503-4D8A-B91B-71671DA2CBD8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30F1528E-6219-4AE0-A994-A6DC8CF88D68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F6A51B9A-0C51-44A5-9B77-EC6DCA29E601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47F76F63-C3D7-4264-87F4-FBD63F3DF858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CE08A6CB-0E18-4BF3-8F52-925C6BFAE25A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C2AD487B-C503-46BA-88FE-C38DC022C71F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4AB2A1C1-F7F8-4F58-9A1D-6F0E36F18E3E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43144EA1-C2A9-45A1-9A83-FEE3F382F066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18BC381E-9F56-442B-ADA7-97D7935FF1A1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90D41FC0-F33B-4537-A6C8-B4B807544A76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94E88816-AC6E-4339-A341-D1CD4FBC6BA4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41987F7B-7D80-46AF-A823-EFDBA597F934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FD3D7F28-2991-4618-BE9A-6586B4BED8E1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A70D8950-B3ED-4B91-B012-E7D657604A69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B5BF57E5-27AE-4F90-AA36-E5C36D4CA44A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3EAEEE34-E9F3-4CC5-A633-A575C39F5B53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8621D6A1-B5D5-4B84-8692-28503680AEB8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13A1A4E5-318C-4930-B583-CA12BE75C0D1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C734AF69-48AB-4396-B4C8-EC9CE27F6333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35CEF97F-2954-4E27-B31D-0B70B788E726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AA547CC6-24ED-4F9C-A462-B505C06656F3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1F2CC1E3-7403-444A-AC18-3830BFFBE26C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9BB10FB5-355C-4BFB-9680-893361F660AD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A0A64267-7F1D-45E7-A17C-E322845C7800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7D4C2380-EF9E-42C3-8B0D-9D7F2763D66B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A3A36ED2-A2FE-4E94-BA7D-7F88A1DC8BF0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E7984678-A6A6-46DF-BA3D-66949CC5DB85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4B0851B7-D317-4D05-BA44-C230F32E9E59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D8EE56E4-51D9-4BAD-9A74-42841A36577A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88E05238-234E-463E-BD14-C10C22228B2B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91B9E347-C581-462B-9C46-F0BBAB520FD2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1735AEDF-057C-4D6C-91A1-6A22B29C1BAC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FAAB9206-D30D-4F17-8F01-CCADE156B1AD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FF86947E-9D2A-4A7C-A964-F9173037E322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1D146D82-11F0-4D19-B25C-D219602289E5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8D7D4F96-663A-408E-8D41-0F3273767FF9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69B14404-0D8C-4437-9189-403C5CDA24FF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9C7D9AC5-1137-4175-B944-4E7BB1B27E79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FFF8F651-260B-4836-919F-7299AEE6E146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668860B8-E465-4570-AB5A-063D4EB7A323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E1A3C69B-6D2F-4302-9A28-2EABB1EB01C8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408FA320-6393-43EA-90BB-62263145C172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346E1292-CAB9-490B-A399-7733409757D4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16F72F18-FDF9-4167-9722-FBE66F54D69E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AC6BE691-ED0D-49D7-96BE-8C979D9D69B0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3407121C-162B-4487-A4FD-A113957EAFAF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EA451A75-5E80-4B8F-A716-85487FC20A4D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A5D2B2F8-7356-4031-A2D2-E183A1AAF239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F4604523-5E5E-459D-A8E6-60FB4440E516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1A8EB5EC-90AD-4CFF-BA77-8F442A3CEABB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234CE157-6345-44EA-8EE2-D43E6FF7FBE4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B2B80C31-EC19-481F-9029-AB5A3DCAE206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6EAF0ABD-6F19-46A9-8E75-312A3488B1A7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62C0C3DC-F5A5-4673-BDA0-5AFFE2E4AB50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97978672-5037-4E96-A112-89F15AA7EE44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409E357D-E285-4CF5-ADAF-B299FF504A67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208F2B7D-F582-461E-8568-76A1BF50EEFE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B0B0AA9D-D9FE-41EF-9AE5-C8E3D3A14DC9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102CCDBD-AD00-4D7A-A6DC-4C4AAF00C5AE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9651467F-BB46-4D58-B06B-47438B930E17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F646DA4F-F3A6-490E-B0C8-8B7CB5BAA359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B2C9936C-B13D-49C4-BB3B-A0FEE5DF7E73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18ABFF4C-7D52-4B2C-A8EE-53063ABC056C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9D3FD5E0-AB9A-41B2-B255-F97668891A2E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AF95C08B-E0AD-4F28-9554-8AEFA37850B5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6FCC6D68-396E-499A-84A7-C6F49F47C057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331B6FBF-C857-49B2-9A86-33CA588FD01D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893511DF-6399-4DF1-8B13-8EA921E66FA5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38C2B867-ED92-4AF3-B3AE-083AC6340561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B0F1E0AB-3B0C-4F88-A4FB-3788CBEACFDB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DF713A6B-F2A8-4789-BA76-037E298B559A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E6E1A24F-F407-4D07-8DD5-1AC15F98921B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BA59AF80-94DE-43C0-819B-55737364EA69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ED742D1B-C887-490D-B857-5472BACB0068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5BBBE44E-E7BB-4947-BD2A-35982C2989CF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F82C1F46-B83B-4F8A-A00D-0C9EB3018E38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00E4E99A-AE31-4A68-BE27-03CB3B085975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CB57759D-7072-497A-A9E3-77AF5D113ADC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40C963FB-663D-4728-BCA6-4C064CF24D53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622A89C3-14A6-4A38-9E2E-6869732DB5DB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15C73946-BE66-41BC-B50D-4E9629390C6B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3CF7F7E9-664C-4EAB-AEF9-FA5EE49B7131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6CF773E2-0DF8-4D36-9EC5-6574F08B0438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E04A3BA4-AEFA-4A4E-A8BB-A60B5D318E40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87A6F137-B7C7-4299-8DF0-9CEA1BCDE88D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2E438A30-87D2-4419-97C0-E459B0DA8098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63A47C6C-7D41-49DF-9039-B1314166653D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E3B75304-F2FD-4074-BC36-4BC927DB57BF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D3E37F44-E3E7-43D2-98F9-88270FB82C4E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187014BB-C3C4-4051-AC23-FE277A81FF09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61B7D01D-53F6-428A-85A5-B05E237493CD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5E3FBBCE-E5E1-4919-8481-598EDD523BCE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70D58563-0224-46AA-8940-05736349860E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72C5E2FD-E7DC-44A1-8B29-8312FB95F135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2BD2355D-CB52-46B2-BE35-C171792E0F8D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EFA34551-D075-426C-8158-0747E7B84739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014FB536-4EDF-41A5-8514-C778FABCD7CE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231A2D45-E025-48FF-8274-C95442A8135E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0CB4E828-39E4-4E58-99D7-DCCA30DA8315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D9C88D7A-4272-4940-95D1-6652E0B9BA84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5F8630BD-DAE7-4CB2-BEC8-A2D2B3DF89AB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5AC76085-A936-4351-90E0-79D57DDB409B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A0815408-BD26-4C19-B1FC-5B53C07AD4A7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FC651006-A94F-4B6A-AAF1-24E01C8D8AC5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B1879DE3-B23A-45B8-977D-7DE6972FD55E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1027C786-7DC6-421B-A2E4-616B152137F5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D49BDE31-FE21-473B-B0D7-EA12C4366E66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50AA2C5B-4D67-4402-B396-9E9F261910E1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5FFE5F95-38DD-45BC-A42F-4E6BA5951B12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2D181AA4-6F55-4B15-9BE6-391F28E11758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121F90B7-C849-4844-B4BD-059E0D8634B0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9841469A-9ADF-4E0D-B00C-8329DD6CCB83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AD3BFEE9-1874-414C-86E4-071FF6D62E80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DCBAA3D9-04C4-4AA3-8976-9387D94A1AD6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9ECEEFC3-0E6E-4D3B-A78C-1661CE41A7F0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1560FFE4-1315-440A-987F-C2758BE212B7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7656CFE6-6E43-4E51-8EC3-C0B78280D819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330B8BC4-D4A7-445E-97E8-59FC4FA3BD29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B81D3BF8-D7D9-4BE3-872B-5F114BDFA325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5BAE01E9-F351-4EE2-A051-222ACC8DCF05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FBE91FA5-04C4-4217-AA41-1CA01788F1D5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9BF253E9-BEDF-45FB-B28F-1ED28FAF2340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6E9F838F-0BAE-47DB-8F91-1D980EA3F163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A55882CB-97C4-44C7-A9F2-5E1A05530810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6BCB7CBA-D8FB-4C66-84BE-B48362AB20F1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1B0A78CB-FBC1-451D-AF4D-F0EB1BA4DAC9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8AD99A3D-596D-4F03-99B7-63EAE8109E68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BE2F2FE7-5C15-461A-AC01-B8663D458756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9933E9A0-C460-4153-87FB-B801CD5EC437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3A12F921-BA33-4DC5-AE57-EB90B694988C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B368AE09-308B-4FAF-8A08-35092E31F304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CD834974-CF65-4EF0-A2FA-42B50DEE1D7C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9066635C-AA96-4380-A529-BFC1B407C9FE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5D0C4CC5-39CD-40D5-85ED-9280A62FEA94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9E6AF8F7-BC7C-4C00-9006-C9B65B71B63D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92100D3B-501E-494C-A1E4-A0681C38393D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D5715D3A-67BA-4904-B88F-6821D171717D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09DBA79D-2A93-46C3-9BA6-F127FB286A85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C08F137A-48F5-4D42-93DA-E46D409E5BAA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CD2BF6C2-2739-4515-ADE8-E44AB8BA26F8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BE845BC1-96B3-4FB2-8A5D-A5002B2EAAAC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0F21E578-5E39-44C2-A01D-07B6F300AFBA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50B42FC8-76C4-48C6-BA0E-95F27DD07F9A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AEA5873E-A04E-4010-8165-0222406A5EDF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19ECF663-9612-4D4D-B6C2-DFB5B074C21C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AA039C11-A29E-4BC4-AE8A-6E66A2369D34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A7E90D13-B179-4DBC-B0EB-7D8D606CB4D1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54A781C3-2F1B-4FBE-8FA9-A08739C879BD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2CC014EB-CCEA-4F4E-885E-99B29A3CF5DC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8BDA4C10-0354-467B-995C-263F2263DADF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A3743CBF-5186-4B2C-94AB-3C7C5C18C86E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2392D0F0-FE19-4479-8E7A-67F33200D909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A71BA63C-1B00-4746-9194-0C35ED7CED55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EAF42773-9C33-4D1D-B246-A300C2F04FCD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94EA2262-23AE-4680-9006-624ED91DC234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A9404AA1-9790-4133-9601-E510251198DD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D8371240-6FAF-4A3B-B4A4-BCCFF436007A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1DC3D018-B024-47DD-BB40-4BFEB77CC73D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D8FB97AC-1F40-4331-A142-423BAC3812ED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89414BCD-19FC-44FC-A7BB-810DF7AF7467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B3D4605B-EF50-422A-BB12-10B4188804C8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241134D5-9D3C-49D7-BDB5-C1639A62BF6D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E7D55BD3-B9ED-4ED8-BFC1-462CF1B88547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C9F1BC06-678A-4EBB-B312-8D887DB827AB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F7EF4BB0-B21F-4AC9-8F65-A064681347B7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B7391ACD-2D89-4B2D-82FB-55D11D9EF88D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D748465D-30B2-4168-AEB2-940CA96DCDB8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2C7575D6-BAC7-4AC3-87C9-6D6205469225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E6F20DE1-A9C6-468B-A159-DF76DACA0820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E016E637-A13A-4A93-BB50-478AA637EC39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0EA107C1-5304-4D0D-BC98-3E50CA9EB008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64E65B34-2E7B-4407-A2BC-954B17103BEB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97800571-76B4-4970-B06F-94BFDE19E311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CE7C82E4-F44C-48FD-B218-BB1286B72444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02B66332-EA62-4976-872F-84724D51899C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DDD34BC3-BBF1-4CF2-8D19-560627CED08D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5581F64C-25BB-4E0C-AA32-09CD1097C4D8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A6E3BA93-A6D8-4B54-9174-4A44FAD57569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A60B346F-DD7B-48D2-A71A-DAE755377100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A27B2E70-4266-4AB1-B91B-5D1FBB1892C8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1D484351-3250-4889-B9F2-360D7AC48569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5A2A2045-7D6A-47BF-8905-1DD8BCEC2F33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3CDC2FEF-021B-4CDA-9B34-F61801C8A88E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3042A080-37BF-474E-BF05-3C9CD28302BB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D14005B5-81AD-4ED0-A5AE-080EBBB245DC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61512682-AA75-4EC4-81F8-4C717F36DB3E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E509ADEE-15A5-4F81-82A2-F404229DA23E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EC1587AE-7AC6-471A-A185-6D87A4192D66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2E5B9A71-B022-4F4C-BDF4-B4EFD222A129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349F130A-53D6-48F1-8A77-34FE1D320073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04DE86C1-31F1-4389-AF1A-5C4D4FB6C2DE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AAAED930-471F-46DE-A8F4-412FC423AFE4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87AAF9E8-BEEB-48BA-A76F-02FDEA0E2E7F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B3B6C207-259F-4929-B9B8-82E51CFA7701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145D7154-15E9-40BA-B8EB-667649A6AC18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0A21438B-F9D0-47B5-B7E5-F41330378D7A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52E55339-47B4-46BD-95B2-8A1761541DAF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88CCD088-BE37-4E48-B481-86EAE89C92DF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A3D4A49A-BD1A-4DBE-A344-D99983D86FA7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1526F809-089B-4E2A-BFAD-EE7A998CB5D9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F40E165D-CD3E-4036-8764-E9FFD9698B3A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47DBFEB8-AFCA-4F8E-BE7E-36471C7A40C1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A208367D-A676-46CC-B317-305A33BB3D75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000B2A15-3A23-4E3E-840A-2AAFFF5B57C4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99A8B84A-CC39-4B33-B8F8-506442196E69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E5F65AF1-5029-47F8-AEE0-42314D454F7B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52B6738E-EB80-45F4-BA6E-8A52AE1DBCF2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F11E9AAD-E9C9-4A12-B954-19FE6C47B372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88BDD2F5-F870-40E1-AC94-EBD0BF24282E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F969D035-459B-4D27-8CDC-464620F8A149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10CDBC60-A247-402A-AA38-CD58A0E02618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B78FAC52-6A9C-4728-8902-4AFD461010D5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DD401F91-FC1B-42D6-83D3-ADEAB21C2869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A4CC4680-19A8-4C98-BADB-55675E8D79E7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464DADEF-CE3C-4454-8FE0-E68DA0E14145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DFBBF995-30F6-49A6-A5E5-15F71342C200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1E63803F-EBC8-4710-980E-EE967EDC8CED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3D101F21-AD9F-4083-A540-A32D1F44C093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06152662-7A83-49D8-B485-D333035069A4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828CCDFD-6352-40D8-9A89-28DFD33F84C9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825C55D9-5021-433D-A439-A53F63B95BA9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2268A860-BD35-4362-84B8-E3E733A631AF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D58B9C05-3751-49FC-852B-E476532E9BE0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09FBF3EC-B157-48AB-ACC7-5BA55A9C467D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F1193321-E2F7-431A-94E0-D680C34804DF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36FC7742-89E6-45DC-8ACA-309624871D55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6FC03F2D-8316-488C-815D-CF1DAD683C87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03F2C99C-6FDE-4F65-AAAF-F2617A15AC0B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EC72E0E6-DCE0-438C-ABD9-7F838F7BDB3F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D5C198EB-2444-4B89-94E2-2852DF394629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4901FD5C-CA3B-47DE-8CD0-35AEC89B927C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1911B8A6-A9F1-4C30-A9F0-45124F5DD36A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01782783-7788-4AC7-9C96-C9FBB1C25564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5B25BF50-682B-44E3-A0E7-04F48B3296C2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18B09823-D1D1-4BFA-A6E6-214FB2787CC1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2E0E4C8C-97A0-4322-88B3-8A8B75BF46E0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663F43E9-41FF-41E3-9A00-0F7E39D6E408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26923F2F-6413-4479-802B-51F9CF76C7B0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19E69481-CCD3-4D2B-8E53-24560F20D894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F1ED59E8-F00A-4AB5-910A-86AE16304DA5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B23B98A-B6AC-4BC0-8F2D-6E18A8E83D78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DB005B0A-3416-45B7-8C60-5D4EDC1BBC11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D03D5C9A-13E2-41C9-83BE-5DB92156D182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443B40F6-367D-4E8B-AA44-050AC83AC4D1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69CA9E81-C7F5-4BCE-8F19-73D30C4AF32E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E481DCAB-4054-4BD9-A805-419F402E4DD2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8C4C7779-7237-4D29-88E8-3DB3FA920DF7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0788924D-F7FD-4702-8DC2-F53B8EF4AF30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7641A06A-93F1-4E4D-B246-22BC3DD8D8D7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94DBC1FC-2F77-45C1-BEAB-FEF104F3270E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6B7B9E10-718A-44A5-B868-2AF8FFBE40D1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744C815D-82F4-4989-90B8-583854B4F686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A403AC5A-0331-4CAC-A427-E7245B691AB5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76C2440C-6355-4AD2-87F0-28098255D9AE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62ECF2EF-6905-4D71-ABEF-9044988ADFF4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A20F96A6-C209-4E94-B8AF-19407B3AC27E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0B6C980F-57F3-4356-9B93-DC29B340DA20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2425A196-2216-4692-ABA6-672BA5C0AB5C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FC14141-7035-4CA9-AA97-8E98F910E380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6A98DB20-C5D6-4B38-80F4-CB4E6501BD0F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809D3531-D6DC-448C-B375-6585CE81AE93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EB356755-59B1-48F0-8B34-4E75292779D7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40A594A8-A0DF-4D1C-B6DE-8BA431CED075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B401A277-3119-4CD7-9865-D571449F3590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EC8F382F-63D8-48EC-9AEF-6F54FA9CC01A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9CB8CAB0-ADA4-467B-96F5-E96EF41912FC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C58682F1-2A5E-4C18-A38D-F8DD5EBF9096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C9E78BFD-CC51-4A78-8511-CBE1BCA42B6C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CFB6C152-88FC-4214-8421-F7D3E165BB98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AD4FDAD7-EB51-4830-A025-49A702B50F4D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079FEAE4-FA85-4CD7-A64B-FD732A25F0FF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375B7EA7-C952-4D98-83F0-398583CEFCF6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506C3CD8-BF98-4B25-8ED7-B1490C8A5330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DBE06BFC-D049-49A4-8A11-AF13467E3A15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8D244250-0B8E-4BB7-880F-8D3013071B9B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9413E1C2-8237-450B-9330-95B394F71027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C0E9035F-D337-474F-94C2-8B9AAFDC1C66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76861292-BD6E-409B-93A4-496EB68C04FA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919B57CF-4428-44F5-9AD1-ECC6C6B4C8EC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A3CD3B89-91C2-4DE3-9B07-4F69FB43EB37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22043231-070C-45C4-93AF-6E48F4277CF2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855FA70C-142C-4A84-AF8C-22DE11A56CD0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1EBC3947-3773-48D2-9DBB-8C34BC07D506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06278903-2D6D-47F8-858E-11092745A9E1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589A5F09-02D4-44AC-B9CE-2ACD25E3BBA3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5A81EB18-CA7A-464A-82D9-9215E3EDB4FC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F4431A1E-C69B-4AD2-A142-8CBB0B58794D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128F5C84-9F2B-4897-867F-1A092068E805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F57F23D8-61D3-4BD8-971A-96F4B23678B6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EC796951-E55D-4494-9A1F-00DC1561F85C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F6811811-17A4-4314-A5CF-42E25FCBB22C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4E4565A0-219A-40CD-A876-CD262403FEE6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86912AE4-DF28-4199-A299-AC42383F3259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843D93BF-BF78-4B7E-B218-4B83CE8DFA9C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2B149A23-CEE3-4DC0-B4C3-9CD2675CD8B0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C1A5CE72-A90F-4BFB-9680-B44ABFA63AEC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C77F5011-F5C7-468B-A3B1-514994D9B149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6642153F-B707-4CCD-B4B5-B95C1DE44C2D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D5E537CE-858B-454A-BA7F-F7EBCF694408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88D58D48-EB58-41AB-BF1E-8913F08B0EBA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B355B602-05D9-4E11-AA25-2CBDC4C90A46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5772C3D6-73C8-4573-96A9-A3F07EFF3A19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B8E47135-5617-44AB-B74A-037A69A5ECE9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7C0BA411-32A7-4651-BADC-9AA2C78E86E6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A4CDC2DF-2DF8-4880-AEE6-5A95EBD43583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4A5CD63C-A30F-4A95-AF29-6F18D52F0705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4FCF86A1-E0E9-4F7D-B6F7-5CD9002B7D98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BB52EEC1-733F-4FB0-B192-09DC415292A7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9178FBDB-CEDF-45EB-9A6D-9D98CB06616D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12A03628-CC9F-4124-BB87-06E56E58F0FE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46E486CE-DA3D-4036-B29E-F7870DC9E329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BD52A3D7-D62C-4754-921F-4EB6C0AA6955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4CA1C3C0-80EA-4106-BDD1-220DEFB2022E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A37EEACD-07A1-4D1C-8069-08E250F3A939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B9383E8E-37D5-412D-87FF-BB64899155E1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6D0DA452-AD88-42FF-BBF6-1871085ACC01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D7C8E4BF-F7FE-4008-AF91-497BF407330A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A5EC0CD8-3D33-4370-A652-1892075728A6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68E832FA-893E-471B-8288-082E08D9BAB6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200D7D73-79DC-47B9-B8BE-B153F70678D7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C5D9E2A6-2510-497C-8796-D40BD2EF48F7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30FA952A-8AE8-49BB-8A6E-5357B0724DE7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EED16D06-E888-412D-A0B1-6DE1A6F942A2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2589897B-B6CF-454C-847A-FED11384740B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392C6D56-423D-47C9-868A-2BF8DD25D9ED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994B036D-2FB9-4DCA-8191-FCCE50AAD10A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428DE47D-1426-4CAE-8BA2-E16A5D83475B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D1948C8F-31F1-4D56-9DB5-4CE673C73962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16749570-53E8-447D-92A9-E4C8866E08FE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293FE701-9AA7-493B-B3FA-09DDDDE2F900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CE9A513D-A8A8-44DF-9AD4-FA8203E42014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B94C7B52-9DC2-4903-AAF4-C26E55CFABA5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E426B8F3-8C2F-4730-A204-4BD48B17F56C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CC027270-0EC4-4687-BC1D-7BC5895D1B8B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A97121F1-B8F4-49A6-8F58-BECBEFAED2D1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ABF14D71-2BAA-4311-A677-0E70EFD17CBD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0634CBB3-304A-4D95-A7F0-95A68EF94E7F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49FB07DD-DB6A-432A-9594-D71A1D9A8D8E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EF0361CF-C983-4D8B-A3B3-20B9E71F125E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B9459F4E-1AFC-4669-BBEE-EEBF4E92A262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9A70ED6C-B686-4A1D-BD0B-F094F8B48379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235A3A6F-97D2-451E-82AA-A0A621E94F04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F506625E-E780-4BA1-AA95-59604E13E9D5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CBDE0F0E-70DA-4158-AE88-7600C46F0FB3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6BDCE998-4324-4978-9720-D8E9D2157863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7136AEF8-F987-4F18-96C5-169E718CFFB0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4FF980B3-A5A6-4928-8C15-5844F9A829E3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7FE077AB-5658-461B-9378-4CF8313C5246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D6042EB7-F9FC-48B5-947B-1D14BE7AACB9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BA9D0DAA-0817-40C9-AB77-A24CD426DB69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C72E8C85-8336-4DDA-A5DB-2D090280387D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647B0D5D-E254-46D4-B3FC-98692D47C478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65E45E93-E04D-4561-A20E-A9B41D5B7599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FCD2DAE7-4280-4CA6-8198-F8D3D6D7C48C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960454D3-054A-4206-A198-B130E4990478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4AF1D8AE-B1A7-474D-A8DB-A87CA7EE6666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EFC32FF0-03DE-46C1-A898-DDDBF9D2B4E4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A15072D4-DCB6-4EC5-80BE-31CE59C0868F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FEF6AE2D-7DEF-4D30-B5C6-C210A51B0DC5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E7D577B3-8921-48AE-A9CD-454A600C3EF4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9C9B1FD9-FE60-4BA1-84B1-43548B1B02A9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0BAD2B8B-9567-4ED9-926A-C7E67E40A2C9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B1B4391A-D88B-43C1-9A06-1B192E06B446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1D98DC9A-0CBE-4F47-A658-7CA2B8CB422E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14A1CAE7-E167-4AD2-8A63-29DDD09D305D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8D5E5A3F-7E2C-4B86-9ED7-68DEE4CBC180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BD71DAB0-4FD2-477B-BFE5-916CCBFE5D51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AE59BB29-2AF0-4B7F-8B46-FC8B9E72E6C4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50608BD3-0523-43E3-A67F-EC3F545D48EF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378CEFAE-1081-4241-8A08-B7EE5054011A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E0ABCE81-3C5D-48E7-806B-FC9EA84411F9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3180A436-E59C-4921-90A6-0987B33491C0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D586D6A2-4633-4E22-92A9-C340284C1779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AA56EF85-5C96-4126-B909-158D6B5E8D25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332D1F3A-0BB0-40DE-91EC-7E8600943FAC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34EBA7D7-3E70-4419-B682-B0AFF24E6DC6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1BB0A3F5-6283-480E-A831-C34F66F65CF6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71EC5CA1-EE5F-49AD-9D4B-6204F928C2B9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2AEA3786-7010-4B2A-B47B-6E8DEC1C9B1C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33842F4D-3230-4F3D-AF06-204097C72CB9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B1BF79A8-7B8E-4A47-82C9-849B6523B50C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3EEE96DF-CB90-403A-B44E-0662ECB1AEB6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011E274C-67B9-47AD-8B4C-A9B003ABFFDD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C5939DFC-014C-4246-BA6F-79120D0BF0A2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06370166-B7D6-4DBD-BAEB-BBFC462CF87B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DE5ECBB4-B54D-4EBA-A1D8-C611634310E5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970071B5-B4F9-42BC-BF5B-0AACE441440C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1E866B27-9DCF-460D-8CFC-62B779F6F0F8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D58D81EE-06BC-471A-94CA-B0E7D84C7316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95D5A085-DA46-4292-83B2-B7CA0A40EF67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31CC9B0B-D889-4FD4-B918-8877BD7467A5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E71E1CA8-B89D-43C3-B77E-331943857202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4D65BF4D-505B-448B-80CD-142F9637D7D9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3631F9C9-CA34-4140-A9B6-17C9316E4080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ACA5D6D3-E595-4A29-B29A-784BE9919B25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F30D6080-3906-4DDF-933A-D227BB0B24F8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C0396C95-E254-4A73-9945-D2E72EC85E03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6DA9613A-3C22-4496-88F1-E7E771B30FA5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EF65FCD3-C5E8-4B6E-9B7C-E46F8AD4AFE3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8F6C5977-F851-41DB-8B3D-413A12C93008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7A157F18-80F0-48ED-A206-E70DDED1F6F1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4AE14021-3B35-47EE-A9CA-A0F400934F3C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0101ADC3-6341-4309-9096-28F5CC3D9BED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529192CD-801A-4CA2-A13B-A5A606B3A2A4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8E0AACF4-3F7F-4390-B807-C46A9FAD5F2A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F8E0C8E4-3D16-4F58-979C-12C595D8D797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480B5128-7607-41E2-8698-AB1FE17729A8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1B779B38-874E-4111-80B7-9E403ED7AD19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7DB532D5-C7BB-443F-A4AC-1080E73ABEC7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20C761D5-93E7-4722-935B-4CF38DF575DE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0B944981-C5AC-4C57-8C53-9BE665D451E2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DB2DE662-3BC8-4B40-8913-C791B1BE8264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3A6F7519-6C32-41B5-94A1-FBB740EA5913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5DF190FB-3A30-4597-B805-62759D3875D7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DE9F41BB-AD7F-4839-A96D-7BE47BDF54F7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59570616-BFA8-48EE-AFE1-C2D806B2514E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D894855B-751A-481F-B341-3A5710D2559C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3881AC82-0DC0-4E2F-94C3-F4848FDCBA60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DF610B67-8D0B-48AD-9FDE-494B4D2EA20F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DA58BC73-4D2C-44B9-98D7-C52282A4D29B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DC3D51B2-C976-44EB-A9A3-6A32458013E6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3EDACE7A-8114-4E2F-B5EF-0630DF8A2EE1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821E90EE-C9F8-49AF-BED7-AFD166266ADD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183C9D8C-EB60-4FBD-A79E-7BE84AA97894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8949EF1C-EF3F-47A1-9806-660D27225A7A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402A73D9-A143-4457-B232-12C38A76B74F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8BFF8C90-09D0-44A9-B09D-CB8CFD10F8BD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DD6C3310-C343-4B88-A011-E366A65BEEBE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9611B49B-CA30-4F31-AA38-3F9E0BF74FAC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B73F2816-708B-4AF2-97DF-035BF9C43DAA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B4684D67-B645-478D-BB97-2196FE9DEC10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D570B62D-39D9-4D1B-9090-03387CAB53A7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6092E08B-516B-4F22-9073-79065AE9102A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8B51979B-50A9-4999-9DDF-4A78C921BEED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23868ABF-4481-498F-B054-F5B456381CE2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EDF89C2F-415C-4036-A75B-A1B48DA5CC81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18F1F166-CBFE-4EB6-BC5B-A6EF61240117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618D6FC4-C7F6-45F7-9FFE-F399678A2903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DB2CCF2E-A086-40EC-A0F1-54527B49E0E2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188E6F5A-1A7E-4E89-BAAF-C03D57D92A31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1B6B26A5-D300-473A-9D6C-988D2CB475B0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5AAC5EA6-9F31-4592-8A89-C093614458D5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DBF19F0B-BD25-4E39-A6F8-F44378F99353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D61945F2-43EA-4685-99A6-05A2FD7D008C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5730DD33-4616-4A35-B43E-D1AA0416C309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9C1E5FF9-7538-44B2-9F49-8F344C9FA8F6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5D962471-7049-4593-A14C-17FF4E605D72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09CF63CB-99B3-44DA-8BC9-30D0A7B35363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3FF5AC5B-05BE-49E8-9806-029411C7520D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D41DB7EA-FF47-4181-9C0C-FEB8BCFC34DA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D1EC0434-F87F-4611-8C66-A2473C406EC9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64D81116-64BD-44F4-AC97-7EDB0C8EF1CB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01EC397D-D75E-4561-8EDD-86653844F150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099A000A-B6B0-43E7-8BB1-4B3A12961D6D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C153673A-91B8-48D6-8265-BE5F2C8ACCA3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E9B6BDCA-80DA-43CB-81F8-0710A322A6B0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E1B6FC51-EF7E-4746-B94D-E3EA4B3DC1C3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5098D94B-2651-438A-8ADA-4AAA21BBCDDE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6C21233F-6865-4A2D-A8D3-3CC94DBBD35D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BB53398F-209B-4932-B6AB-C3C06E955990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F4E21ACA-FE68-42FF-9941-94CA712F6793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EE0DA611-A186-4B93-A642-6FC6210F5562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84EB8225-D22C-492B-8B85-3F5FA7021007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82352FB0-A076-45D6-8B99-685AEEE7921C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66446D83-E46A-48E0-892B-4D3D54A0DE1E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83985FB8-F875-4C35-8009-88960D1CFEAF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C11F6A1C-AC7A-44C5-80C3-25ED009692E0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2642780B-AFB6-45DC-87D8-AC2831785F5E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E5E76ABF-9495-4620-9C27-EFD705BCF134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70EBFDAB-E198-4EF4-B991-357F14F176C9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661EA2C-CD41-4BCF-8C0A-E8923D06CD49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78FE36B4-14EB-4427-A6E8-DCF2F4A83A76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FE20C784-E674-4276-AEC3-26E9E007B5D1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5C07FCBF-AD9D-4656-85D9-5DC71249F805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3305BFD0-CE58-4DEF-8FD1-5DC60CB4E48B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580AACC3-D3C4-4622-9D41-630609CF2DC3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12A2D275-B937-4A95-86DD-376CBC136552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28A3AC01-7946-4815-83E5-07CA18EC7F69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C8FD3164-F2FD-467A-BCBD-17F077A8658C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70BB2ED2-E025-4796-98CD-006E5DEFCA17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D0E4A1F2-EC2D-4D6A-AF9E-AF763DDCD5EA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93FDAC2D-9D17-41CC-A105-C799E8B691FE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968DFFE7-0D21-47F4-8003-EE81A5BE2F3A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9E69573E-0A49-44AD-8969-8D0606DB1EBA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84382AE8-DFD8-450E-9FEE-82726F39C181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3A7A4901-F21D-4857-8A1B-6BCB389E160E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5C11401A-4568-4E34-AE3F-2E5C14894359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39244F28-83EB-47B7-B803-FDEC6BF72231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A9E69CB4-7D36-4C28-8A31-B12EB9F425E6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2E957364-075B-47CB-A862-F9D87AA2A888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2648C673-E45A-4276-B0C3-48892176DCFC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34C2237F-A8B7-446A-9AB9-518844E9E656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3F8B3C52-BFBB-464B-8A62-4615FF2320D0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ECE20389-9171-485D-96A3-0ADC09B2EE03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1EE1DE90-E6D3-49D4-AC63-C0FEAF6A8BB7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17CD4E04-BFCF-4C98-A23C-5EB8DF8786AD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2D5B09DF-D47E-4CE8-899B-ABE9D6C7E877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B6803A91-072C-47E7-B87B-B8D12A4195A2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56E8F913-3927-4817-8042-0E17D7F5D07C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7D538F77-D5B3-4440-9707-A5D31F4070E0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9809D0C9-4C06-4942-B9AC-A5DCC38B8E9F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D6371E4B-E500-4C4C-AEFA-DE72EB5F649D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07BF39C3-2069-45EA-9E8E-5726AB56B000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9EDA9B4D-8F2F-49ED-9F77-DE12430DB812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F413C6B1-F552-4F25-BC69-AA449598F6F9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CA97CB5E-B5C2-4D26-A340-0BC41CF47596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9EE5D844-4702-4E1B-BED1-B86EAD4F3FE2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2FD1746C-11B4-4799-8842-DCA22F613836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78577D76-ACD2-4A1D-8276-F2C4DCC2C566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F5844C07-4AA2-4AF4-985D-B93F09A947F8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40382942-10D7-4259-AD18-35BB9A49C0A3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BC55B085-1374-4D1F-BFEB-9EB31EA8967C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B5781D1C-9596-488A-A320-6747E4DA886A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AB6B7A34-9765-4A74-8E9E-EE30195B3115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5D2D0ADB-2A4C-422B-A89A-A53A634241FF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EFCC0727-6314-4F8B-B626-363CA6229F59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84159052-42BC-4579-9839-5AE8EEC58779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16DF0BDF-58C8-45F8-9CC3-00CFA42AF3E9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F68E8DAD-EE93-4841-9C48-2012C78D730D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8A54B6F3-F5E5-4C3B-9F4D-BFCDF0B5C9BF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0C5F6925-C68E-4CF0-A3D5-E3A1600D0145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38D7C6FE-9CD9-4E5F-9662-39C589966515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13995E80-BD49-40E5-8469-C92A9B6BB260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5CF36398-A286-425F-BC70-BE8BFF83D49F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DB122317-AFCD-4706-BDF1-FB4384CF3E06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83EC39EE-9198-4D1F-AADE-D465D0000C94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4972EF41-3E89-4D69-9DD8-E66914526F44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E85EEC8E-18F1-4C32-B236-19779222D88E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3E678AE8-136D-45E7-A2A3-FC464A561A72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3C557857-8859-414F-8419-BDA6A66BB716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A9A498B9-C742-4F01-905D-E6C4E605579E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427C9077-C3D5-41C9-83DB-F6C8B27C544A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A9390AF1-3D36-4A1F-A88B-51019596FCC3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0A75E1E0-8BC2-40A2-9702-8881E01B939D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051500F6-32EB-426A-BBEA-EF96EE6067D2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AAAF61B5-17D1-4564-AC96-2C682CE92CF7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734E04C4-F43E-40E9-A7BF-7CF243B29F02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594F8AD0-E12A-4803-BCCF-C34122C2CAFE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8ED04F2F-4840-4A56-B2D9-352A5E15D256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EAB2E833-0926-4354-9956-B07E26ED68B3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B62D4DD0-9C18-429E-81E5-5DBD51A7EAD7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0E8AE3A6-0CA2-4D9E-816A-609BECDAF5F0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413671E1-4BBF-4A71-A993-86EBBE846120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FF589442-E08A-4AD2-A003-FDDE2D1FCBFB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40912668-85F9-4765-A4D0-FFE6598CA5BF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80F80027-ABE2-493B-9386-A953008C1737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51915308-C6F3-4800-819F-736D18D181C1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06F753C4-C0FD-465A-A874-290A0B3A2914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116AE012-2058-48EE-8976-F2F617ED00F7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91C9BE49-1CBD-4EBD-87B0-AED694B9345A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B47A1515-D153-446B-9E41-502C0C1838F1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545FD165-C546-48E5-8556-F6F15800F43B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FEB8C988-E114-43D8-897A-6F0D148BC65F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E5181E70-4B21-4022-AE85-BDCB62086A46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F17ED052-2A54-457C-97FD-E36C69EFF1C7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4992941E-F030-4C8C-B126-C0E229284FC9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5E8D5C0D-A2E4-4604-90D3-7F6467B2F5B8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DA77E7D9-48E5-4289-9D48-672B54A416BE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AB5A6E46-270C-4728-BC69-3DE60FCB3C54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285CD515-50A8-4E3B-8D10-E8B447131354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B78EF49E-5DB5-4814-9AAB-5DB4CA610256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2BB425A1-AF0C-406E-A58C-2920516DB2FB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7DDF8E01-CAC8-45BC-B469-A967D1849FDC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07B6820-01B8-457D-835B-7ADFD8F5BB65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1452A6A5-6AC7-423F-9A13-1317CB30C406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B26414F0-1C94-4EA9-B499-9D22B7D00C7E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EF7590DE-62F9-40A2-AC92-6EB605654A63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4F7581FA-2491-4125-9BFA-7943A497700A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54FEDD56-C3CB-41AF-9F6A-9F9F11D4D822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42C5E9D4-31B2-414C-8A1D-8B65E52B425B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F11B12BF-915C-4C2B-9DBA-C68640062D42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74802547-2366-4DED-9923-003ABFEA1231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897F9BE0-FA9D-458A-8E81-A9AAAA2F81AF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91B95276-E6AB-47BE-8893-278471AD3F69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0B768C51-E045-4E3F-8FE8-46BE54C9EB7A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5386ECB5-0106-43C6-9F0E-739BEF835D76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17EB660F-347E-46E8-8BB8-11C6E76AF9B7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AF8252BB-2053-4898-9821-2A5B4F0F89D2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E760244F-33A8-4144-9736-21340C888DEC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8B0E1DA5-73A7-4058-A9BC-F57278D2553C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7180CBE0-B379-49DF-AA1E-EDCCD07C32E8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2696E35F-9D10-4343-8044-B921E85E15C1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CE983A24-98FA-4F22-BB1A-264FE96FFADE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757CFDD9-AB08-4A3E-9F13-791DD8AB9E56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AD288E1D-B351-471F-AEBB-2A65DF1E884F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AC7024C8-FBFD-4A54-97C4-6BF229247E70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77CDE5D0-9032-4E15-ACE1-63C2737B19AF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099109C7-35CF-424A-96F8-DCFA3B20EFD5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ED1241F0-A0AF-43AF-9EEB-D2BED89DCCC3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7EC8219B-F7F7-4EAA-A8BF-7A6D93EAAE6D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08E5F100-72B5-45DC-B81D-7C091D08B7A5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DBF2226A-438D-47BF-93E7-09F3BC9F403F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E3B867D7-803A-446C-83D7-4A2004D14AE5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98A44761-1AD4-4990-8173-6677C7758AEE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33541B9B-DCA0-4E57-AF32-44A4FBC9A4EF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477AAC5C-995B-4EFC-910A-BC73F1AE5E6A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9110B43B-63E8-43F0-B41C-59F71AD1E722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668D187E-3FDF-461C-BAC8-22D69558B3C1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F5753E64-7329-411D-BB80-F648C4D89137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4A9DE5D3-DFB5-4B53-8874-34F958D28F3B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843255D9-22B5-447D-AA88-D696D071906B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3D64A8DF-8142-46DD-874D-B69B55550268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E61534A3-09A9-48AE-9101-81ED521A8E4B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2D82D17B-DF68-4409-8680-D59FE01BB5E7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CBCF784E-CF08-4EF3-83AE-A5DE9DF4B841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3590034E-3783-4867-ABB3-5CB7F83DD085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9D86A6C2-F628-4AC2-B0EC-C622B38DFFD0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A9821E8D-82B0-4A68-B9C9-8D37D51E1E85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751BA394-4C53-44BB-8FE9-D797AFAB899B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4AE4EAEC-2EEE-45F3-9F38-A2B5D67E91B7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A8CED764-6115-4B59-84A6-B572303BE75F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079A1041-00F0-4F57-BCD6-C757500F8EBD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7721359B-03EB-40C3-8774-A9BD2DB43DAF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2613E646-DCB3-4E15-9980-9B6089746D14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56A1B8D4-E076-466B-8AAC-81F8CA73C3FB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883A314B-7816-4BA7-BE91-72DE0CEE8A46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6552B229-D404-4313-A692-D21DF3FBCE65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35C01951-8A6C-44DA-B4A5-7E705BA0112A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C9D065BC-FC5E-471D-A4C0-484AF5FFA424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C7615F40-B048-4807-AC24-45BC61FD5F5A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972FA701-523D-445E-9C26-D189633E018C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6DF8AFED-CE8F-4EE7-926C-05C7A2E8C73A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BCFC18BF-3D87-42CA-88DC-B12192461BDD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486A70FF-3B89-48EC-AEA3-B4E12CF43598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9EC1625F-D152-48C7-B56B-E0278F1E2D5D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1F43769F-DF9C-4BA4-8AC9-FC56D76D4FC1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108B69A4-0879-457C-BEEA-8934859E6092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C84991CA-1A42-49D5-A088-A136270A0A04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5FF930F1-EE2D-4554-940F-FF6856D711FB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09283EB3-A4AE-4459-821E-4CA138460563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9A22BE1E-39FC-4AE0-81B0-55F7200401C6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3F201115-4FCD-487B-9B3C-94C271624B70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21B2FAEF-FEAB-4F26-B229-2A6BEF736C45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014720AA-0788-47E4-AF8E-336840547687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6EC3FED8-69C3-43E0-B554-32EFB48BB099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E52EBE89-E5A1-4F25-A71D-696540045E07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9B555D35-93F6-4FDF-9536-EE6B806FF0A2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2E6181E4-FF35-4FDC-A983-32E777AA23E6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BF8B7BD0-05A4-47EF-AAFB-D127B92487EF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9D85F65F-5804-4CC2-BBCC-B5551B8CDCB3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CAF0EDFE-F1A4-41CA-8A6E-6A69C669F584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F56DED03-5C54-4BCA-B04B-44A9C1F886F2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652CC3FE-400F-44B1-BA12-36E3EC8C8BC9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31186D03-853B-4719-8E10-F24CA86B25EF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50FC5983-C711-4939-AFEF-15632F656957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F37B2BF7-2B11-47A2-BCCB-CDED09678B0F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B28B9DC2-63B5-43BC-986D-2FB16749FB6B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9AEFE698-D0DA-4C3C-9F54-C3C61C6A0DC9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0DDE765F-9CE7-41D7-808D-D71DF56D15CC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7E11442D-E60B-4CCD-872A-C1A6E1E9DFEE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3F77456D-F743-4633-87AC-AEF0A8984501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A79BA2AA-5BB6-4573-B661-61339A9DAB48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23450298-DAAB-46C0-BA99-182F35FB5190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367135F8-3DEC-4E24-9314-1C8FC20A98C8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F8109CD9-4D2C-46AA-ADB1-E55946F8580C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10EE0652-523D-4489-A5C7-DA11E3AB3C78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611C2FBA-39C8-48B6-AB97-206BD0B67605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DCB86188-876A-489F-AFC4-D0A68A787E99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82A1C418-4127-46F7-AC98-9A26B955B184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F29E1298-1AB7-46FA-8B00-5894EB6682A2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8079BB55-6AED-466B-8A04-BD77E9EFC748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956BD807-88A6-48B2-A3D2-95E0061C4037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AA6B4E59-BEEC-4AC3-962C-DF1F7A63C933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23D61877-E994-42A4-A022-77A0ECF51E08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6587F026-578C-4510-9E3A-15E6825365B0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6896E79C-A244-42C4-8462-908D60A6A6A2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F4F84966-A815-4D91-8851-9F886B569ED8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D8274729-1EEE-4A73-8E57-ECD90A45B067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99AEE012-7A77-4B0A-943F-40891478A356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BB60E355-BC32-4ECD-ACBB-F046ABC0AFF4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B88BF6F3-2E6C-4FB6-B8B7-4B7396A8795A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7224C201-79F6-4C9D-8605-A223404CF846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630CBEB4-9407-4D84-9889-6EA571DF05B9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99D03B13-8C64-47B0-BB8E-C944944B1B84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383A87DB-375C-4240-9B86-764006FB4F98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052CB18C-D3F8-4412-BB57-004DE314B6FD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B26EC343-4644-4393-B06E-3ABE366BF41F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6F2D68AE-42D5-4037-84CB-869BBB396713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BB36F1F9-7252-4274-B10D-43308A2F6209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631FAEAD-176F-416C-8497-BB7C3E6049A3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39DA5697-0A53-4CD5-AA9A-5FCE9B2BA225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16A64A02-1917-480F-AB07-9AAA58610455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49AC8A3E-AD55-4D0C-8858-8BB0769FFD10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DD201EE3-5C44-41D5-A338-6737FCCE1CDF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1AC32116-184A-4EC3-BEA7-579BDABB79F6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83DED9E4-0DC0-4917-B0CD-2F3212112617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23C1F5EF-EAEC-40AC-946F-9FAA4EBF97E6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FE30DEF4-BE51-4FDE-9B12-AFDA2C75B964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53903672-3115-4A49-9026-E5E39141D332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C21D08EE-0F0F-411E-8173-E399A56F7FAD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6AEE1871-3564-416B-9A5F-E2F906B445CC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B703E3EA-1511-4487-B0FA-9E6E276A725D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823418E9-B0D5-401B-BB10-8B0BA3D7AE41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9A36E73B-F094-4EB1-823E-D58BC26E179B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F052E299-7AE2-4F65-A4A0-5FBFEA70CCDB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4A57E318-A36C-4424-9D02-25954DBA9DE4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8295B4E3-1E0C-4076-831C-7DBAF50AD084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22874567-CD52-4BE9-B549-C4592A95E24D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63DD85D9-EBEC-4D0F-B070-0FCB840D092D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1F21570F-AD4D-4113-BC94-DA8C62B7CADD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179140E2-FCF5-4F58-B02E-6446A11E4394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1D5EDB58-F16B-42DE-AE89-01E636B8FCE1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5106BF54-AF95-4F67-8601-EA70D243FDEC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98374856-42A5-464C-B368-9E13F31296D4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53CD8DF1-3E51-4D6E-A7AB-A9905A8BE618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715F8C97-9C41-42AC-AFE0-6E61A4E4564E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30F43E85-7002-48A8-9FBC-2DBE5FEED178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1A22A0D5-3B31-4130-B4C6-E8E5982FF5DA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1CB53283-5C3D-4862-B3FE-E69DF999DBB1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34E6EDA1-D726-4165-B894-D4A56F0D6896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1BEEC017-8F37-4530-A69B-84BC5C09DFC8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71C03C91-D38E-4C63-8F97-FBD48D1DDF1B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9DF2A8CE-FBF8-4FAA-B008-B9E1A41DA5A2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48E7E2CB-819F-4AB8-A925-664360625F73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2951F28E-F967-4CB7-A3DA-1F9D49A993C0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99D94555-4CA7-4069-902F-1A7A8DD22A5B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8C307730-6375-4B34-B0B0-462CC3A36C75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CD9820AC-79DC-4A8D-8A52-7AF98E0BD373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782194C5-B9A9-4721-A309-97D95058AF08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AC331B3B-5F9E-41B8-A3FA-F07A53F98C81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CA4897D9-A34F-42C7-B708-BE1FB7CC3EAE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CEC827F3-BB57-418D-A92D-E554FCA00F0C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B000BC6D-B431-401A-81FD-12D4528A2E72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3B8D82BD-FCFA-4D45-B336-8624C6D866D8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CB721FB6-4403-4D16-8908-2A921F0173DB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4A151992-3FEC-45DF-A03D-5EF0E94027D3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7187DAF7-C9E1-4F46-BCF5-4E51F49C493A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F8F4E99B-30C7-4C12-8D60-3C429FDD3C6F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40E84E30-50CF-4684-A1EA-4B95726EDA0B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A54053C5-A9EA-47D1-A055-3D9702B1D6A6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079C00D2-7571-4D48-B8C9-5A5DB65668E2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C1D80473-8EC5-4A52-AA2B-DC6CC0F75BA3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AE03B44D-05D8-4C41-BCE9-20284E66C082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F20511F8-5A5E-4C75-91E2-A60E13241EB9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7BFE5197-11A7-4315-902D-358287D83C24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C782C994-7E31-4D6D-A33C-3D1508CE6C61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AA7AC9CB-36C4-406D-B477-24E27FA8669E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B6BF1F8E-2DB6-4974-A5D2-C04AB0BE4211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565B949E-8694-4C84-A7F6-7BB7FD74D258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EC17115B-54F1-4AC3-8968-73729C5461B1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BA9DF522-2795-4FDF-8574-EA282D86D0B1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98A0252A-6455-4EE7-A8CC-70A1E163D9D8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32D49B6A-1E4F-4DD2-9CE8-EFA72C5D7B6B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E0F275E5-A35C-4895-B36C-2EB3B36407AE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7553549E-81B3-4370-9D8F-CE921433F4D1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A386703B-356D-4AB8-A2D0-CADEBDB4BE7F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D4160319-8468-4F85-B6A8-968940B74965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CE76E3D0-6E4C-4F43-AC3E-C7DEE588CA77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5A13D5A0-F4CC-4D97-A058-319E07569BF7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566BB4FF-7FF2-44EB-BA1F-F2368CF0F59C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5A1A86AB-624C-4DE3-B6BD-FB002CBE11E1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CDB594F6-15B0-4433-84B5-67A3A6CD88C8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998E1D70-D790-4900-8AB8-CB45DBDDE719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D49058CA-A326-43CF-B970-C3E84880A0AA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11ABCE1A-C79D-427D-B434-F4741FA45D4E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CF61E28B-6392-4FF8-9208-64F7696DBD5B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CA1E1CF3-8A19-414F-B2D5-B5306EE782C5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775897A4-7F47-45A0-ADEF-0F9ADE8292E8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F9DE0941-C57E-45B1-B53E-C362BFA85AE4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04337556-22BB-44C8-A1B4-4551A19EDB14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551E6BB5-767D-4289-9351-763E0BB832A2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B8972714-E6C2-40FC-A42F-4A3F7659CBC1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54A9844A-EB57-465C-9507-83ADCBD9343A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8BC93198-C88C-4CF1-82BE-C22C66F14E50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2208EA71-04B9-4D5D-B6F4-C26D2CD069D6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F697D92B-4942-47E6-972B-DD7E1E9A880B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61732D07-9E13-4191-8540-F356FDB7C66B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8619E8B1-8369-42FE-A260-3EE2E80B5FCD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3CDC76DC-3BDE-4587-8E7A-DF820470878E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928D2018-4125-4CC2-B229-D3A783C6DF0B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A9BA94AF-D358-4130-AEE1-ABD1EBFD5979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CE7E698A-87CC-4DEA-B7B5-A1C8782E550D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17834134-597C-4901-BF86-D94E7442FC7A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65342161-E5B3-4B4F-82C9-1C9E78CE472C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E5117837-4CEE-4761-BBD9-4FF1755C56F0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927A8A2E-44F3-428E-A19D-A32B600A0BA7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AD82AA4B-24D9-4601-B9F5-02CED139E899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46C06389-EF0A-436B-A7F9-8433F746939C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CC2EC441-61EE-41BF-AAE9-77A6A21123A6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A6D8220A-0449-41C7-8BE9-B31769DEEA96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85D2CEF8-012F-403B-A766-EA132DD7B5C0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8549361E-08AE-4DAA-B539-6B84EA578675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43492C79-8E96-4B99-8232-C898EEC825B7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1FDF6313-96A3-4CE3-A6C6-557C139DCD20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BE2E22E5-76B5-464B-BBBC-DD146EF56478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CCE86A7C-F136-4ECD-B1F1-5A3A12BE16B9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300E2AB5-CF1E-4AED-A482-EC308B37C867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4DF8C54C-7774-4B5B-A2A0-9411AC1FBC23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E70B7E31-2A57-4F08-9601-50569E7B9A51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349A0481-8836-4CFB-991E-5C7694249C9D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7AA1679A-AC21-41D7-95DF-804EF8836BF8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339978A1-9555-470B-A2C8-47D28B9C266D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80A0E9BB-7716-488E-ABCF-30EE9203B7EA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124DF8F8-9502-462E-8703-4CEE72256490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1F79DBF8-C6F2-4C8B-A6A6-FF4A470E475E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36A9EE6F-8BD9-4311-A177-9F89985D081E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A951E126-FC41-4496-9041-CAE2BAED8471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130704B4-2430-4A8F-B250-5F0445FCC20C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6237BBCD-259D-4627-9A39-31BAE7C90BF7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6CB56903-FEE0-4C6A-BF1D-5E596641EC0D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9B5C22E9-795C-4C35-B9FE-AE2E10635FF9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196E3577-DC38-47D8-A980-A8539ECB00DC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E7F1BB1D-68E8-4462-811E-88EF7B9CF7FA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95519D48-42AB-4CD7-9593-31C351549CE1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ED9E841D-1DE4-4513-A511-16294AC5601B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CBF6F5BD-FA67-406A-BD3B-43943CEF7974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8C7F45AA-DE0C-437A-B129-F63D0135E760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AD330010-ECA5-4D91-B2BD-DF16ED2E0F2C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C10ED06F-8D13-4BF5-83D9-01D92E3CFCD7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F6E83556-2BBF-406B-BC73-ADE3AB1807A6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7EA9D76E-3300-45F6-B538-9F1B327C7154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5C4FA864-D90E-476B-BD97-8164AAA8E81C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CE2E51D5-B853-48C6-87DE-C8DEEA8417F6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DF160E43-647D-4824-9F0C-AD242330A313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64227ED5-3180-4520-9F17-1832F9D54943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FF18B739-F2F6-4B7F-B67B-A888936A1491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DCAB9DF2-7DA7-494C-84CE-237AC37145F9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EA54A1DA-DC76-44F7-9E58-E33251F4DEC4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C74E22DD-06BA-4C40-8611-713E191192CF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718BA571-BFCA-4341-A0C2-AF9F6FD16683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A3F9CFE4-9D63-4A5A-9ACD-9F658D3574EB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60BB147E-A490-40CE-8B91-7C6A79DC95A8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87B178DD-CEC9-4BCF-B5A7-230873C776E6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AFD31A71-8B4E-4A87-AF7C-C9795F1A90EA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8AD6D25B-C5C1-4739-839D-963A45EBF542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B2996D4D-1B23-45F4-9FE7-B61F8B5049CA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0DA78C0D-A0BE-4A6A-A4CE-C6995F465569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0F5D83F8-68B9-4CAD-AB6D-0A4F4BBC5027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C7A15D51-DC8D-4D99-97FD-23BF809CC2F0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A5BB069C-D7DC-4538-ACE2-9B73755915B3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FC58A209-CB95-46E7-9745-A1AC65D1393D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F954397A-7992-4FEB-A6CE-F73F86930E01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0EA30400-CE9E-439B-823B-207149FC361A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357458B2-D32D-42A5-A1CA-B60FD95346A0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51949210-36A8-45D0-994D-35AAEB43EFA9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AB228EDE-0FAA-4773-B2B9-04A32D96DA16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2329CDF7-447C-492B-AF33-B5B7E94976D6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B4CF4865-C471-4FB8-8393-E49D53821FF2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4C438CDE-9F5C-4017-9D96-3C3027C8656B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96293312-252F-470F-B71D-4AD119C2C551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A99DA960-821C-4632-908D-531ADE6AFFA8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A8827B7D-E75A-489D-BC27-7D6405EE68C1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39BBD78C-5D42-4AC6-8488-9840F892D97E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D06AA25A-5A21-442C-8621-399A7836B8BC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3BEFD708-5BA7-4132-9A00-755C2F6A689F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6E7AF497-CB64-4336-9B63-DC961203094D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F96A25EB-9B03-4FA9-B832-39AFC893B5D5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F775A22A-C80B-4398-8F2B-100E19AA6213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235F1D19-E2A5-4770-AC1E-35DDA6F3C469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5CF35B69-CEBE-4A2D-A695-F8E0B3106A55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B23E3175-F05C-491A-9128-E2DFAE157703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D01EFFB7-D5DE-4DE0-94BD-516EF85D6224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A4B34DDB-1109-4B6C-8E89-8A9C7A2E4D61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EEAEF0F9-B3C7-4C5A-B692-E9A8B5AF6E80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4208708E-3F87-47C1-ACBC-948CEB576E43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B7EC7010-3ADC-4808-BBC3-B5B1EA9C67D7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68EB4039-3AD0-47D6-954F-E1AFD7426305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B7E62554-E776-4ABE-8983-2C1F07CA3673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17BC42B5-4642-43FA-817E-7CB6EA649A06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01717844-B390-4186-BDE8-2766ADEC38D4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421427EA-1D35-4BBA-AF2D-56E25CC5CC47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9B313F2F-492F-481A-8072-6F542EB23BB1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6A236574-97A5-417E-8175-BB9F787CD3D0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C905320D-31EA-4C17-835F-A3A6127CDB2F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A081B0D2-E4D1-47B0-B7DA-22A63DDA51BC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2A293BFB-A734-49CD-935C-90AA68E2A5A0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F6A7B197-3526-4E92-B5CF-9DACCD1FA72F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8C92BB8B-09BB-4C61-84EB-288C09357F3B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14C6318E-252C-44BD-A9AD-CA5AE6652EAD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AF522053-D69E-440D-BED3-5AAD874D2CBB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0708F685-94F9-49CA-B495-D36BC9025AC5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571658DD-F213-40B8-8C0D-6D32E1EB1F6C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301FEF08-D0A6-44C9-8D4E-304403093FEC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02F29CDF-F5D4-466B-B677-2F4828BB0A0D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07E151AE-0B38-43D7-B044-BB139734B431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3A6EAB7E-285C-411B-B340-2F319EBE0666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223BBEFD-469E-4C69-8C76-9093E3432CBA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E290D507-6FB4-413B-AC7E-CAF4C13E65CC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63ADC68C-C4F2-4C3A-86DC-9A5E2C830AEF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5FF60131-3C9E-4F55-8384-BEC15D293374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A8D3DFA9-A78A-4411-92AC-0EC22FFFA37E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804C0A4D-5E92-4C99-A36D-E6E44A9CCD9A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CABC58F5-4A6E-4576-8CCA-ED17F06033BA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A6CE51FA-B795-440D-8C3E-0DDF935C4479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862306B8-01AA-4BD7-8927-6CE185FB31FF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AFE1E5AE-D6A1-4437-9EB6-1C5C5DB9CC99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76161767-25AD-44DB-92B9-B689495CACCC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825C59AE-9D8B-404F-9470-345DA3709A5F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962E421A-E700-4DC3-95DF-7290350BE732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991B3A48-02DC-4A7A-819C-0FE05A473B80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3C185159-6FAC-4C58-A329-11793198F387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F94F2CE4-72F5-4F27-BEE2-ACA4139ABF42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EC8C4478-E5C2-422E-811B-70FB1664D8BC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8C428575-8379-45DB-BCA4-9F8631A3636E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3D65084E-9623-4F36-9718-90FDF662BB7F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3FBD1228-4EE2-4E50-A790-4039C5D52FA2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3373C5BE-9233-40C5-B548-8752ACF9ADF6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5D0EB658-DD92-4E8F-A594-445E40D684EB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7A94447F-7A35-4469-84B8-A5ADA3A3C40E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15FD65EE-8ECD-4569-A2F9-FAB45139E0CD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C38A362C-4A58-45C1-BC35-E9DC94974030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06209FF1-0018-4712-AE81-47DFAC67C16B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30BE623F-B699-48A0-9172-33A42F12AC6F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E578BFEF-80D6-4535-97A8-DBFD30EB18FC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01EDECDF-F8B7-4611-8A30-68BA99440878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2790BF45-DCE9-4178-90B1-76B334ACFFE8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3B093CEA-BDCE-4A95-9BFD-7B7A7DAFFA32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32020E5D-DCE2-4ACE-91CB-58E1E00B8C1B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663EFE7F-1136-437B-93D2-A203C78DCBC5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A586573F-30CD-41CD-A584-FC29E938CE4B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166687</xdr:colOff>
      <xdr:row>3</xdr:row>
      <xdr:rowOff>142875</xdr:rowOff>
    </xdr:from>
    <xdr:to>
      <xdr:col>53</xdr:col>
      <xdr:colOff>0</xdr:colOff>
      <xdr:row>3</xdr:row>
      <xdr:rowOff>142875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5A720F6-94EB-4EB4-B8C3-A5658815166F}"/>
            </a:ext>
          </a:extLst>
        </xdr:cNvPr>
        <xdr:cNvCxnSpPr/>
      </xdr:nvCxnSpPr>
      <xdr:spPr>
        <a:xfrm>
          <a:off x="7779067" y="714375"/>
          <a:ext cx="31251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176212</xdr:colOff>
      <xdr:row>4</xdr:row>
      <xdr:rowOff>33337</xdr:rowOff>
    </xdr:from>
    <xdr:to>
      <xdr:col>76</xdr:col>
      <xdr:colOff>166687</xdr:colOff>
      <xdr:row>4</xdr:row>
      <xdr:rowOff>33337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E56FDA39-DB81-4503-9B94-C7126794A1EE}"/>
            </a:ext>
          </a:extLst>
        </xdr:cNvPr>
        <xdr:cNvCxnSpPr/>
      </xdr:nvCxnSpPr>
      <xdr:spPr>
        <a:xfrm>
          <a:off x="11903392" y="795337"/>
          <a:ext cx="389953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161925</xdr:colOff>
      <xdr:row>3</xdr:row>
      <xdr:rowOff>185737</xdr:rowOff>
    </xdr:from>
    <xdr:to>
      <xdr:col>103</xdr:col>
      <xdr:colOff>0</xdr:colOff>
      <xdr:row>3</xdr:row>
      <xdr:rowOff>185737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D92D4BA1-6B55-45C5-A107-354A21E5CF0E}"/>
            </a:ext>
          </a:extLst>
        </xdr:cNvPr>
        <xdr:cNvCxnSpPr/>
      </xdr:nvCxnSpPr>
      <xdr:spPr>
        <a:xfrm>
          <a:off x="17032605" y="757237"/>
          <a:ext cx="4158615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4763</xdr:colOff>
      <xdr:row>3</xdr:row>
      <xdr:rowOff>171449</xdr:rowOff>
    </xdr:from>
    <xdr:to>
      <xdr:col>122</xdr:col>
      <xdr:colOff>0</xdr:colOff>
      <xdr:row>3</xdr:row>
      <xdr:rowOff>171449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D4D772BC-7965-452B-A528-27080A52AB1F}"/>
            </a:ext>
          </a:extLst>
        </xdr:cNvPr>
        <xdr:cNvCxnSpPr/>
      </xdr:nvCxnSpPr>
      <xdr:spPr>
        <a:xfrm>
          <a:off x="22224683" y="742949"/>
          <a:ext cx="2875597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157163</xdr:colOff>
      <xdr:row>6</xdr:row>
      <xdr:rowOff>180974</xdr:rowOff>
    </xdr:from>
    <xdr:to>
      <xdr:col>130</xdr:col>
      <xdr:colOff>0</xdr:colOff>
      <xdr:row>9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14BDEB26-A12F-4C07-9F7C-99A111B62A1C}"/>
            </a:ext>
          </a:extLst>
        </xdr:cNvPr>
        <xdr:cNvCxnSpPr/>
      </xdr:nvCxnSpPr>
      <xdr:spPr>
        <a:xfrm>
          <a:off x="26286143" y="1339214"/>
          <a:ext cx="460057" cy="42195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161924</xdr:colOff>
      <xdr:row>5</xdr:row>
      <xdr:rowOff>138112</xdr:rowOff>
    </xdr:from>
    <xdr:to>
      <xdr:col>65</xdr:col>
      <xdr:colOff>0</xdr:colOff>
      <xdr:row>8</xdr:row>
      <xdr:rowOff>71437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FDEE6CFE-2B79-4E61-9E6C-181D1A8C8BCD}"/>
            </a:ext>
          </a:extLst>
        </xdr:cNvPr>
        <xdr:cNvCxnSpPr/>
      </xdr:nvCxnSpPr>
      <xdr:spPr>
        <a:xfrm>
          <a:off x="11889104" y="1098232"/>
          <a:ext cx="1483996" cy="5124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10</xdr:row>
      <xdr:rowOff>0</xdr:rowOff>
    </xdr:from>
    <xdr:to>
      <xdr:col>76</xdr:col>
      <xdr:colOff>180975</xdr:colOff>
      <xdr:row>12</xdr:row>
      <xdr:rowOff>9525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78913FE6-512C-40B0-A95B-111EAA733630}"/>
            </a:ext>
          </a:extLst>
        </xdr:cNvPr>
        <xdr:cNvCxnSpPr/>
      </xdr:nvCxnSpPr>
      <xdr:spPr>
        <a:xfrm>
          <a:off x="14607540" y="1935480"/>
          <a:ext cx="1209675" cy="3981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10</xdr:row>
      <xdr:rowOff>23812</xdr:rowOff>
    </xdr:from>
    <xdr:to>
      <xdr:col>89</xdr:col>
      <xdr:colOff>0</xdr:colOff>
      <xdr:row>12</xdr:row>
      <xdr:rowOff>9525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03874500-9425-49E8-85AD-B09BECDEA718}"/>
            </a:ext>
          </a:extLst>
        </xdr:cNvPr>
        <xdr:cNvCxnSpPr/>
      </xdr:nvCxnSpPr>
      <xdr:spPr>
        <a:xfrm flipV="1">
          <a:off x="17076420" y="1959292"/>
          <a:ext cx="1234440" cy="3743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13</xdr:row>
      <xdr:rowOff>166687</xdr:rowOff>
    </xdr:from>
    <xdr:to>
      <xdr:col>90</xdr:col>
      <xdr:colOff>0</xdr:colOff>
      <xdr:row>19</xdr:row>
      <xdr:rowOff>23812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58897EEC-525B-4ADD-9190-AC9F384874C6}"/>
            </a:ext>
          </a:extLst>
        </xdr:cNvPr>
        <xdr:cNvCxnSpPr/>
      </xdr:nvCxnSpPr>
      <xdr:spPr>
        <a:xfrm>
          <a:off x="17076420" y="2681287"/>
          <a:ext cx="1440180" cy="1000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13</xdr:row>
      <xdr:rowOff>119062</xdr:rowOff>
    </xdr:from>
    <xdr:to>
      <xdr:col>77</xdr:col>
      <xdr:colOff>0</xdr:colOff>
      <xdr:row>19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C43427D4-94F3-4D23-B8FA-18CE38965587}"/>
            </a:ext>
          </a:extLst>
        </xdr:cNvPr>
        <xdr:cNvCxnSpPr/>
      </xdr:nvCxnSpPr>
      <xdr:spPr>
        <a:xfrm flipH="1">
          <a:off x="14568487" y="2633662"/>
          <a:ext cx="1273493" cy="10239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71437</xdr:colOff>
      <xdr:row>23</xdr:row>
      <xdr:rowOff>0</xdr:rowOff>
    </xdr:from>
    <xdr:to>
      <xdr:col>90</xdr:col>
      <xdr:colOff>0</xdr:colOff>
      <xdr:row>26</xdr:row>
      <xdr:rowOff>166687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AB311018-7530-42F3-99D2-202B77F871DC}"/>
            </a:ext>
          </a:extLst>
        </xdr:cNvPr>
        <xdr:cNvCxnSpPr/>
      </xdr:nvCxnSpPr>
      <xdr:spPr>
        <a:xfrm flipV="1">
          <a:off x="17559337" y="4434840"/>
          <a:ext cx="957263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166687</xdr:colOff>
      <xdr:row>22</xdr:row>
      <xdr:rowOff>142875</xdr:rowOff>
    </xdr:from>
    <xdr:to>
      <xdr:col>74</xdr:col>
      <xdr:colOff>119062</xdr:colOff>
      <xdr:row>27</xdr:row>
      <xdr:rowOff>23812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FAD9DA4C-FBB1-459D-B371-D58A77B3E07C}"/>
            </a:ext>
          </a:extLst>
        </xdr:cNvPr>
        <xdr:cNvCxnSpPr/>
      </xdr:nvCxnSpPr>
      <xdr:spPr>
        <a:xfrm>
          <a:off x="14568487" y="4387215"/>
          <a:ext cx="775335" cy="833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6</xdr:row>
      <xdr:rowOff>142875</xdr:rowOff>
    </xdr:from>
    <xdr:to>
      <xdr:col>122</xdr:col>
      <xdr:colOff>0</xdr:colOff>
      <xdr:row>12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2FB80B86-D840-456C-B70B-77A99A2ACF8D}"/>
            </a:ext>
          </a:extLst>
        </xdr:cNvPr>
        <xdr:cNvCxnSpPr/>
      </xdr:nvCxnSpPr>
      <xdr:spPr>
        <a:xfrm flipH="1">
          <a:off x="24095392" y="1301115"/>
          <a:ext cx="1004888" cy="10229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15</xdr:row>
      <xdr:rowOff>166687</xdr:rowOff>
    </xdr:from>
    <xdr:to>
      <xdr:col>113</xdr:col>
      <xdr:colOff>47625</xdr:colOff>
      <xdr:row>20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82ADE90F-61D0-4EA6-A93F-3925B9AA39A4}"/>
            </a:ext>
          </a:extLst>
        </xdr:cNvPr>
        <xdr:cNvCxnSpPr/>
      </xdr:nvCxnSpPr>
      <xdr:spPr>
        <a:xfrm flipH="1">
          <a:off x="22410420" y="3054667"/>
          <a:ext cx="885825" cy="7934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119062</xdr:colOff>
      <xdr:row>23</xdr:row>
      <xdr:rowOff>166687</xdr:rowOff>
    </xdr:from>
    <xdr:to>
      <xdr:col>105</xdr:col>
      <xdr:colOff>23812</xdr:colOff>
      <xdr:row>27</xdr:row>
      <xdr:rowOff>23812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3F149584-338A-442D-8505-1650D201705A}"/>
            </a:ext>
          </a:extLst>
        </xdr:cNvPr>
        <xdr:cNvCxnSpPr/>
      </xdr:nvCxnSpPr>
      <xdr:spPr>
        <a:xfrm flipH="1">
          <a:off x="21104542" y="4601527"/>
          <a:ext cx="521970" cy="6191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119062</xdr:colOff>
      <xdr:row>31</xdr:row>
      <xdr:rowOff>23812</xdr:rowOff>
    </xdr:from>
    <xdr:to>
      <xdr:col>78</xdr:col>
      <xdr:colOff>95250</xdr:colOff>
      <xdr:row>34</xdr:row>
      <xdr:rowOff>166687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26184379-A732-45A8-8418-715AE605A5D0}"/>
            </a:ext>
          </a:extLst>
        </xdr:cNvPr>
        <xdr:cNvCxnSpPr/>
      </xdr:nvCxnSpPr>
      <xdr:spPr>
        <a:xfrm>
          <a:off x="15549562" y="5975032"/>
          <a:ext cx="593408" cy="714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142875</xdr:colOff>
      <xdr:row>31</xdr:row>
      <xdr:rowOff>0</xdr:rowOff>
    </xdr:from>
    <xdr:to>
      <xdr:col>83</xdr:col>
      <xdr:colOff>166687</xdr:colOff>
      <xdr:row>35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75F507FD-9E3B-4B8D-89FB-04A497C7ABE4}"/>
            </a:ext>
          </a:extLst>
        </xdr:cNvPr>
        <xdr:cNvCxnSpPr/>
      </xdr:nvCxnSpPr>
      <xdr:spPr>
        <a:xfrm flipH="1">
          <a:off x="16602075" y="5951220"/>
          <a:ext cx="641032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29</xdr:row>
      <xdr:rowOff>0</xdr:rowOff>
    </xdr:from>
    <xdr:to>
      <xdr:col>98</xdr:col>
      <xdr:colOff>0</xdr:colOff>
      <xdr:row>29</xdr:row>
      <xdr:rowOff>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0DCD8EA9-E6F6-4C52-8AA7-229EB9C6D766}"/>
            </a:ext>
          </a:extLst>
        </xdr:cNvPr>
        <xdr:cNvCxnSpPr/>
      </xdr:nvCxnSpPr>
      <xdr:spPr>
        <a:xfrm>
          <a:off x="18105120" y="5577840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195262</xdr:colOff>
      <xdr:row>28</xdr:row>
      <xdr:rowOff>166687</xdr:rowOff>
    </xdr:from>
    <xdr:to>
      <xdr:col>71</xdr:col>
      <xdr:colOff>195262</xdr:colOff>
      <xdr:row>28</xdr:row>
      <xdr:rowOff>166687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EAFD1672-FD1B-40F7-AB80-89846FE46D51}"/>
            </a:ext>
          </a:extLst>
        </xdr:cNvPr>
        <xdr:cNvCxnSpPr/>
      </xdr:nvCxnSpPr>
      <xdr:spPr>
        <a:xfrm>
          <a:off x="12745402" y="5554027"/>
          <a:ext cx="205740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166687</xdr:colOff>
      <xdr:row>7</xdr:row>
      <xdr:rowOff>0</xdr:rowOff>
    </xdr:from>
    <xdr:to>
      <xdr:col>44</xdr:col>
      <xdr:colOff>0</xdr:colOff>
      <xdr:row>13</xdr:row>
      <xdr:rowOff>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3BA31256-AFD2-4C44-A39D-CD4AECD3526D}"/>
            </a:ext>
          </a:extLst>
        </xdr:cNvPr>
        <xdr:cNvCxnSpPr/>
      </xdr:nvCxnSpPr>
      <xdr:spPr>
        <a:xfrm>
          <a:off x="7779067" y="1348740"/>
          <a:ext cx="1273493" cy="11658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</xdr:row>
      <xdr:rowOff>190500</xdr:rowOff>
    </xdr:from>
    <xdr:to>
      <xdr:col>53</xdr:col>
      <xdr:colOff>85725</xdr:colOff>
      <xdr:row>21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7335BE20-0AC3-4F8B-B57A-D28272F04997}"/>
            </a:ext>
          </a:extLst>
        </xdr:cNvPr>
        <xdr:cNvCxnSpPr/>
      </xdr:nvCxnSpPr>
      <xdr:spPr>
        <a:xfrm>
          <a:off x="10081260" y="3268980"/>
          <a:ext cx="908685" cy="7772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190500</xdr:colOff>
      <xdr:row>23</xdr:row>
      <xdr:rowOff>152400</xdr:rowOff>
    </xdr:from>
    <xdr:to>
      <xdr:col>59</xdr:col>
      <xdr:colOff>114300</xdr:colOff>
      <xdr:row>27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19C6C1C6-C10A-4F03-A0CD-BB963E1B176D}"/>
            </a:ext>
          </a:extLst>
        </xdr:cNvPr>
        <xdr:cNvCxnSpPr/>
      </xdr:nvCxnSpPr>
      <xdr:spPr>
        <a:xfrm>
          <a:off x="11506200" y="4587240"/>
          <a:ext cx="746760" cy="6096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30</xdr:row>
      <xdr:rowOff>0</xdr:rowOff>
    </xdr:from>
    <xdr:to>
      <xdr:col>65</xdr:col>
      <xdr:colOff>95250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15F60D1D-088E-4F1F-A56C-C2D684B0C786}"/>
            </a:ext>
          </a:extLst>
        </xdr:cNvPr>
        <xdr:cNvCxnSpPr/>
      </xdr:nvCxnSpPr>
      <xdr:spPr>
        <a:xfrm>
          <a:off x="12755880" y="5760720"/>
          <a:ext cx="71247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31</xdr:row>
      <xdr:rowOff>0</xdr:rowOff>
    </xdr:from>
    <xdr:to>
      <xdr:col>59</xdr:col>
      <xdr:colOff>57150</xdr:colOff>
      <xdr:row>34</xdr:row>
      <xdr:rowOff>9525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C5C32044-4253-4799-8662-7FBC28240395}"/>
            </a:ext>
          </a:extLst>
        </xdr:cNvPr>
        <xdr:cNvCxnSpPr/>
      </xdr:nvCxnSpPr>
      <xdr:spPr>
        <a:xfrm flipV="1">
          <a:off x="11315700" y="5951220"/>
          <a:ext cx="880110" cy="5810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29</xdr:row>
      <xdr:rowOff>95250</xdr:rowOff>
    </xdr:from>
    <xdr:to>
      <xdr:col>107</xdr:col>
      <xdr:colOff>95250</xdr:colOff>
      <xdr:row>32</xdr:row>
      <xdr:rowOff>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A2F17C4B-2D9A-470D-9A36-3DEB81C86EDE}"/>
            </a:ext>
          </a:extLst>
        </xdr:cNvPr>
        <xdr:cNvCxnSpPr/>
      </xdr:nvCxnSpPr>
      <xdr:spPr>
        <a:xfrm>
          <a:off x="21175980" y="5673090"/>
          <a:ext cx="933450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149678</xdr:colOff>
      <xdr:row>31</xdr:row>
      <xdr:rowOff>0</xdr:rowOff>
    </xdr:from>
    <xdr:to>
      <xdr:col>98</xdr:col>
      <xdr:colOff>54429</xdr:colOff>
      <xdr:row>34</xdr:row>
      <xdr:rowOff>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A93D1E56-A210-40C8-BE1B-82E5610CF31D}"/>
            </a:ext>
          </a:extLst>
        </xdr:cNvPr>
        <xdr:cNvCxnSpPr/>
      </xdr:nvCxnSpPr>
      <xdr:spPr>
        <a:xfrm flipH="1">
          <a:off x="19694978" y="5951220"/>
          <a:ext cx="521971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13607</xdr:colOff>
      <xdr:row>35</xdr:row>
      <xdr:rowOff>176893</xdr:rowOff>
    </xdr:from>
    <xdr:to>
      <xdr:col>105</xdr:col>
      <xdr:colOff>108857</xdr:colOff>
      <xdr:row>38</xdr:row>
      <xdr:rowOff>190500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9D80A455-5191-42C2-BFDE-C942885C68C2}"/>
            </a:ext>
          </a:extLst>
        </xdr:cNvPr>
        <xdr:cNvCxnSpPr/>
      </xdr:nvCxnSpPr>
      <xdr:spPr>
        <a:xfrm flipV="1">
          <a:off x="20999087" y="6897733"/>
          <a:ext cx="712470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37</xdr:row>
      <xdr:rowOff>108857</xdr:rowOff>
    </xdr:from>
    <xdr:to>
      <xdr:col>98</xdr:col>
      <xdr:colOff>81643</xdr:colOff>
      <xdr:row>39</xdr:row>
      <xdr:rowOff>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01A2B214-202A-41BF-B56F-AB1DD43651B0}"/>
            </a:ext>
          </a:extLst>
        </xdr:cNvPr>
        <xdr:cNvCxnSpPr/>
      </xdr:nvCxnSpPr>
      <xdr:spPr>
        <a:xfrm>
          <a:off x="19751040" y="7210697"/>
          <a:ext cx="493123" cy="2721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38</xdr:row>
      <xdr:rowOff>0</xdr:rowOff>
    </xdr:from>
    <xdr:to>
      <xdr:col>91</xdr:col>
      <xdr:colOff>108857</xdr:colOff>
      <xdr:row>40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14BAE174-863C-4EA6-805D-733DB67A9DE1}"/>
            </a:ext>
          </a:extLst>
        </xdr:cNvPr>
        <xdr:cNvCxnSpPr/>
      </xdr:nvCxnSpPr>
      <xdr:spPr>
        <a:xfrm flipH="1">
          <a:off x="18310860" y="7292340"/>
          <a:ext cx="520337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142875</xdr:colOff>
      <xdr:row>43</xdr:row>
      <xdr:rowOff>190500</xdr:rowOff>
    </xdr:from>
    <xdr:to>
      <xdr:col>85</xdr:col>
      <xdr:colOff>57150</xdr:colOff>
      <xdr:row>46</xdr:row>
      <xdr:rowOff>190500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94DFBCF3-FF47-4FDB-A3B7-67C280265CD4}"/>
            </a:ext>
          </a:extLst>
        </xdr:cNvPr>
        <xdr:cNvCxnSpPr/>
      </xdr:nvCxnSpPr>
      <xdr:spPr>
        <a:xfrm flipH="1">
          <a:off x="17013555" y="8435340"/>
          <a:ext cx="53149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51</xdr:row>
      <xdr:rowOff>0</xdr:rowOff>
    </xdr:from>
    <xdr:to>
      <xdr:col>78</xdr:col>
      <xdr:colOff>28575</xdr:colOff>
      <xdr:row>55</xdr:row>
      <xdr:rowOff>9525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7DE9FF55-8272-42B3-8322-DCF109BD483B}"/>
            </a:ext>
          </a:extLst>
        </xdr:cNvPr>
        <xdr:cNvCxnSpPr/>
      </xdr:nvCxnSpPr>
      <xdr:spPr>
        <a:xfrm flipH="1">
          <a:off x="15209520" y="9776460"/>
          <a:ext cx="866775" cy="7715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76200</xdr:colOff>
      <xdr:row>59</xdr:row>
      <xdr:rowOff>0</xdr:rowOff>
    </xdr:from>
    <xdr:to>
      <xdr:col>70</xdr:col>
      <xdr:colOff>9525</xdr:colOff>
      <xdr:row>61</xdr:row>
      <xdr:rowOff>190500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490ABB0A-26D3-4B62-B1F6-083F8059F079}"/>
            </a:ext>
          </a:extLst>
        </xdr:cNvPr>
        <xdr:cNvCxnSpPr/>
      </xdr:nvCxnSpPr>
      <xdr:spPr>
        <a:xfrm flipH="1">
          <a:off x="13860780" y="11315700"/>
          <a:ext cx="550545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34</xdr:row>
      <xdr:rowOff>171450</xdr:rowOff>
    </xdr:from>
    <xdr:to>
      <xdr:col>71</xdr:col>
      <xdr:colOff>104775</xdr:colOff>
      <xdr:row>38</xdr:row>
      <xdr:rowOff>190500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55AD1460-0523-4D85-8407-E9FFAA2AF3F5}"/>
            </a:ext>
          </a:extLst>
        </xdr:cNvPr>
        <xdr:cNvCxnSpPr/>
      </xdr:nvCxnSpPr>
      <xdr:spPr>
        <a:xfrm>
          <a:off x="13975080" y="6694170"/>
          <a:ext cx="737235" cy="7886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40</xdr:row>
      <xdr:rowOff>142875</xdr:rowOff>
    </xdr:from>
    <xdr:to>
      <xdr:col>78</xdr:col>
      <xdr:colOff>142875</xdr:colOff>
      <xdr:row>47</xdr:row>
      <xdr:rowOff>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C002A2E7-3BAB-41F5-8EE1-CC532C430ED4}"/>
            </a:ext>
          </a:extLst>
        </xdr:cNvPr>
        <xdr:cNvCxnSpPr/>
      </xdr:nvCxnSpPr>
      <xdr:spPr>
        <a:xfrm>
          <a:off x="15224760" y="7816215"/>
          <a:ext cx="965835" cy="11906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85725</xdr:colOff>
      <xdr:row>5</xdr:row>
      <xdr:rowOff>47625</xdr:rowOff>
    </xdr:from>
    <xdr:to>
      <xdr:col>102</xdr:col>
      <xdr:colOff>190500</xdr:colOff>
      <xdr:row>8</xdr:row>
      <xdr:rowOff>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D78F7245-3B49-421B-B15B-A8DE69C0BDF6}"/>
            </a:ext>
          </a:extLst>
        </xdr:cNvPr>
        <xdr:cNvCxnSpPr/>
      </xdr:nvCxnSpPr>
      <xdr:spPr>
        <a:xfrm flipH="1">
          <a:off x="19631025" y="1007745"/>
          <a:ext cx="1544955" cy="5314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103909</xdr:colOff>
      <xdr:row>36</xdr:row>
      <xdr:rowOff>0</xdr:rowOff>
    </xdr:from>
    <xdr:to>
      <xdr:col>57</xdr:col>
      <xdr:colOff>103909</xdr:colOff>
      <xdr:row>39</xdr:row>
      <xdr:rowOff>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F0ECA9B9-C6EA-4CB5-B6BE-6E12193FF9EA}"/>
            </a:ext>
          </a:extLst>
        </xdr:cNvPr>
        <xdr:cNvCxnSpPr/>
      </xdr:nvCxnSpPr>
      <xdr:spPr>
        <a:xfrm>
          <a:off x="11213869" y="691134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37</xdr:row>
      <xdr:rowOff>0</xdr:rowOff>
    </xdr:from>
    <xdr:to>
      <xdr:col>64</xdr:col>
      <xdr:colOff>86591</xdr:colOff>
      <xdr:row>39</xdr:row>
      <xdr:rowOff>103909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EB3A693D-CDEF-48A3-8BCA-82EEA1C50568}"/>
            </a:ext>
          </a:extLst>
        </xdr:cNvPr>
        <xdr:cNvCxnSpPr/>
      </xdr:nvCxnSpPr>
      <xdr:spPr>
        <a:xfrm flipV="1">
          <a:off x="12740640" y="7101840"/>
          <a:ext cx="513311" cy="4849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12</xdr:row>
      <xdr:rowOff>47625</xdr:rowOff>
    </xdr:from>
    <xdr:to>
      <xdr:col>36</xdr:col>
      <xdr:colOff>47625</xdr:colOff>
      <xdr:row>17</xdr:row>
      <xdr:rowOff>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2EC8A184-0B0E-41DB-98BC-9815B5556D8B}"/>
            </a:ext>
          </a:extLst>
        </xdr:cNvPr>
        <xdr:cNvCxnSpPr/>
      </xdr:nvCxnSpPr>
      <xdr:spPr>
        <a:xfrm>
          <a:off x="6338887" y="2371725"/>
          <a:ext cx="1115378" cy="9048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27</xdr:row>
      <xdr:rowOff>166687</xdr:rowOff>
    </xdr:from>
    <xdr:to>
      <xdr:col>19</xdr:col>
      <xdr:colOff>142875</xdr:colOff>
      <xdr:row>33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A5369AD4-304A-4E64-ACB5-74C2F125CEA6}"/>
            </a:ext>
          </a:extLst>
        </xdr:cNvPr>
        <xdr:cNvCxnSpPr/>
      </xdr:nvCxnSpPr>
      <xdr:spPr>
        <a:xfrm>
          <a:off x="2635567" y="5363527"/>
          <a:ext cx="1416368" cy="9686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29</xdr:row>
      <xdr:rowOff>17318</xdr:rowOff>
    </xdr:from>
    <xdr:to>
      <xdr:col>27</xdr:col>
      <xdr:colOff>51954</xdr:colOff>
      <xdr:row>33</xdr:row>
      <xdr:rowOff>86591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1098EB15-309C-4985-912D-F9153AE4AE0A}"/>
            </a:ext>
          </a:extLst>
        </xdr:cNvPr>
        <xdr:cNvCxnSpPr/>
      </xdr:nvCxnSpPr>
      <xdr:spPr>
        <a:xfrm flipV="1">
          <a:off x="4716780" y="5595158"/>
          <a:ext cx="890154" cy="8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34636</xdr:colOff>
      <xdr:row>21</xdr:row>
      <xdr:rowOff>0</xdr:rowOff>
    </xdr:from>
    <xdr:to>
      <xdr:col>35</xdr:col>
      <xdr:colOff>103909</xdr:colOff>
      <xdr:row>24</xdr:row>
      <xdr:rowOff>259773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57616ACE-D32A-45F9-B086-FF1DE997BD11}"/>
            </a:ext>
          </a:extLst>
        </xdr:cNvPr>
        <xdr:cNvCxnSpPr/>
      </xdr:nvCxnSpPr>
      <xdr:spPr>
        <a:xfrm flipV="1">
          <a:off x="6412576" y="4046220"/>
          <a:ext cx="892233" cy="77793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155864</xdr:colOff>
      <xdr:row>11</xdr:row>
      <xdr:rowOff>190500</xdr:rowOff>
    </xdr:from>
    <xdr:to>
      <xdr:col>24</xdr:col>
      <xdr:colOff>190500</xdr:colOff>
      <xdr:row>16</xdr:row>
      <xdr:rowOff>190500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BAF4C41B-7131-4FD4-91CC-48BA93CDD872}"/>
            </a:ext>
          </a:extLst>
        </xdr:cNvPr>
        <xdr:cNvCxnSpPr/>
      </xdr:nvCxnSpPr>
      <xdr:spPr>
        <a:xfrm flipV="1">
          <a:off x="4064924" y="2316480"/>
          <a:ext cx="1063336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103909</xdr:colOff>
      <xdr:row>19</xdr:row>
      <xdr:rowOff>86590</xdr:rowOff>
    </xdr:from>
    <xdr:to>
      <xdr:col>18</xdr:col>
      <xdr:colOff>0</xdr:colOff>
      <xdr:row>23</xdr:row>
      <xdr:rowOff>190500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889B1FB0-C34E-42AF-9C2C-48AE0C7F6239}"/>
            </a:ext>
          </a:extLst>
        </xdr:cNvPr>
        <xdr:cNvCxnSpPr/>
      </xdr:nvCxnSpPr>
      <xdr:spPr>
        <a:xfrm flipV="1">
          <a:off x="2572789" y="3744190"/>
          <a:ext cx="1130531" cy="8811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69272</xdr:colOff>
      <xdr:row>4</xdr:row>
      <xdr:rowOff>0</xdr:rowOff>
    </xdr:from>
    <xdr:to>
      <xdr:col>32</xdr:col>
      <xdr:colOff>0</xdr:colOff>
      <xdr:row>8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1EB35136-809E-4E9F-BFFF-5E5823C373D2}"/>
            </a:ext>
          </a:extLst>
        </xdr:cNvPr>
        <xdr:cNvCxnSpPr/>
      </xdr:nvCxnSpPr>
      <xdr:spPr>
        <a:xfrm flipV="1">
          <a:off x="5418512" y="762000"/>
          <a:ext cx="1165168" cy="9677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</xdr:colOff>
      <xdr:row>25</xdr:row>
      <xdr:rowOff>155864</xdr:rowOff>
    </xdr:from>
    <xdr:to>
      <xdr:col>10</xdr:col>
      <xdr:colOff>0</xdr:colOff>
      <xdr:row>34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0395ACED-C01C-46D0-B3E1-FE25427B23D0}"/>
            </a:ext>
          </a:extLst>
        </xdr:cNvPr>
        <xdr:cNvCxnSpPr/>
      </xdr:nvCxnSpPr>
      <xdr:spPr>
        <a:xfrm flipV="1">
          <a:off x="634538" y="4979324"/>
          <a:ext cx="1422862" cy="154339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37</xdr:row>
      <xdr:rowOff>86591</xdr:rowOff>
    </xdr:from>
    <xdr:to>
      <xdr:col>15</xdr:col>
      <xdr:colOff>69272</xdr:colOff>
      <xdr:row>41</xdr:row>
      <xdr:rowOff>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AED0DCA9-9A08-4244-9DEF-528D49EAD4EB}"/>
            </a:ext>
          </a:extLst>
        </xdr:cNvPr>
        <xdr:cNvCxnSpPr/>
      </xdr:nvCxnSpPr>
      <xdr:spPr>
        <a:xfrm>
          <a:off x="1424940" y="7188431"/>
          <a:ext cx="1730432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155864</xdr:rowOff>
    </xdr:from>
    <xdr:to>
      <xdr:col>23</xdr:col>
      <xdr:colOff>51955</xdr:colOff>
      <xdr:row>48</xdr:row>
      <xdr:rowOff>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5219325A-4B51-4AE0-9C9E-53EDB82846CC}"/>
            </a:ext>
          </a:extLst>
        </xdr:cNvPr>
        <xdr:cNvCxnSpPr/>
      </xdr:nvCxnSpPr>
      <xdr:spPr>
        <a:xfrm>
          <a:off x="3909060" y="8400704"/>
          <a:ext cx="874915" cy="7966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50</xdr:row>
      <xdr:rowOff>121227</xdr:rowOff>
    </xdr:from>
    <xdr:to>
      <xdr:col>30</xdr:col>
      <xdr:colOff>173182</xdr:colOff>
      <xdr:row>55</xdr:row>
      <xdr:rowOff>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F0C9E96A-1482-4AFB-A7A0-00CF5A8E70E2}"/>
            </a:ext>
          </a:extLst>
        </xdr:cNvPr>
        <xdr:cNvCxnSpPr/>
      </xdr:nvCxnSpPr>
      <xdr:spPr>
        <a:xfrm>
          <a:off x="5334000" y="9699567"/>
          <a:ext cx="1011382" cy="838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57</xdr:row>
      <xdr:rowOff>86591</xdr:rowOff>
    </xdr:from>
    <xdr:to>
      <xdr:col>37</xdr:col>
      <xdr:colOff>17318</xdr:colOff>
      <xdr:row>60</xdr:row>
      <xdr:rowOff>190500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1722BF96-8E02-4D22-8976-4DEA12526AF8}"/>
            </a:ext>
          </a:extLst>
        </xdr:cNvPr>
        <xdr:cNvCxnSpPr/>
      </xdr:nvCxnSpPr>
      <xdr:spPr>
        <a:xfrm>
          <a:off x="6774180" y="11013671"/>
          <a:ext cx="855518" cy="6830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63</xdr:row>
      <xdr:rowOff>17318</xdr:rowOff>
    </xdr:from>
    <xdr:to>
      <xdr:col>43</xdr:col>
      <xdr:colOff>103909</xdr:colOff>
      <xdr:row>68</xdr:row>
      <xdr:rowOff>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CE7BB865-0C60-403B-9376-F091E0051F6B}"/>
            </a:ext>
          </a:extLst>
        </xdr:cNvPr>
        <xdr:cNvCxnSpPr/>
      </xdr:nvCxnSpPr>
      <xdr:spPr>
        <a:xfrm>
          <a:off x="8008620" y="12087398"/>
          <a:ext cx="942109" cy="9275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70</xdr:row>
      <xdr:rowOff>121228</xdr:rowOff>
    </xdr:from>
    <xdr:to>
      <xdr:col>51</xdr:col>
      <xdr:colOff>86591</xdr:colOff>
      <xdr:row>76</xdr:row>
      <xdr:rowOff>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A24555D8-9194-4A75-873E-483A5E8A85A5}"/>
            </a:ext>
          </a:extLst>
        </xdr:cNvPr>
        <xdr:cNvCxnSpPr/>
      </xdr:nvCxnSpPr>
      <xdr:spPr>
        <a:xfrm>
          <a:off x="9448800" y="13517188"/>
          <a:ext cx="1130531" cy="10217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138546</xdr:colOff>
      <xdr:row>71</xdr:row>
      <xdr:rowOff>103910</xdr:rowOff>
    </xdr:from>
    <xdr:to>
      <xdr:col>56</xdr:col>
      <xdr:colOff>0</xdr:colOff>
      <xdr:row>75</xdr:row>
      <xdr:rowOff>190500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788A8035-E250-4581-9EC2-CFFC07E9CAAB}"/>
            </a:ext>
          </a:extLst>
        </xdr:cNvPr>
        <xdr:cNvCxnSpPr/>
      </xdr:nvCxnSpPr>
      <xdr:spPr>
        <a:xfrm flipV="1">
          <a:off x="10837026" y="13690370"/>
          <a:ext cx="684414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173181</xdr:colOff>
      <xdr:row>64</xdr:row>
      <xdr:rowOff>51955</xdr:rowOff>
    </xdr:from>
    <xdr:to>
      <xdr:col>63</xdr:col>
      <xdr:colOff>17319</xdr:colOff>
      <xdr:row>69</xdr:row>
      <xdr:rowOff>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78FAE652-554D-4B47-87A7-FC8127D6A800}"/>
            </a:ext>
          </a:extLst>
        </xdr:cNvPr>
        <xdr:cNvCxnSpPr/>
      </xdr:nvCxnSpPr>
      <xdr:spPr>
        <a:xfrm flipV="1">
          <a:off x="12106101" y="12312535"/>
          <a:ext cx="872838" cy="89292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35</xdr:col>
      <xdr:colOff>103909</xdr:colOff>
      <xdr:row>54</xdr:row>
      <xdr:rowOff>190500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1B3B476A-E980-4116-9B8D-66256E08707E}"/>
            </a:ext>
          </a:extLst>
        </xdr:cNvPr>
        <xdr:cNvCxnSpPr/>
      </xdr:nvCxnSpPr>
      <xdr:spPr>
        <a:xfrm flipV="1">
          <a:off x="6583680" y="9966960"/>
          <a:ext cx="72112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49</xdr:row>
      <xdr:rowOff>155864</xdr:rowOff>
    </xdr:from>
    <xdr:to>
      <xdr:col>43</xdr:col>
      <xdr:colOff>190500</xdr:colOff>
      <xdr:row>54</xdr:row>
      <xdr:rowOff>190500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0C917737-AFFC-47C4-B1BA-BA398C4A6A2D}"/>
            </a:ext>
          </a:extLst>
        </xdr:cNvPr>
        <xdr:cNvCxnSpPr/>
      </xdr:nvCxnSpPr>
      <xdr:spPr>
        <a:xfrm>
          <a:off x="8008620" y="9543704"/>
          <a:ext cx="1028700" cy="99475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58</xdr:row>
      <xdr:rowOff>190500</xdr:rowOff>
    </xdr:from>
    <xdr:to>
      <xdr:col>43</xdr:col>
      <xdr:colOff>0</xdr:colOff>
      <xdr:row>61</xdr:row>
      <xdr:rowOff>190500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FF8396D6-370D-437F-A508-5ED2E6DE390E}"/>
            </a:ext>
          </a:extLst>
        </xdr:cNvPr>
        <xdr:cNvCxnSpPr/>
      </xdr:nvCxnSpPr>
      <xdr:spPr>
        <a:xfrm flipV="1">
          <a:off x="8008620" y="113157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51</xdr:row>
      <xdr:rowOff>0</xdr:rowOff>
    </xdr:from>
    <xdr:to>
      <xdr:col>51</xdr:col>
      <xdr:colOff>86591</xdr:colOff>
      <xdr:row>56</xdr:row>
      <xdr:rowOff>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AEC14A96-57A9-46E1-8F3E-6D34A4667DA9}"/>
            </a:ext>
          </a:extLst>
        </xdr:cNvPr>
        <xdr:cNvCxnSpPr/>
      </xdr:nvCxnSpPr>
      <xdr:spPr>
        <a:xfrm flipV="1">
          <a:off x="9464040" y="9776460"/>
          <a:ext cx="1115291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17318</xdr:colOff>
      <xdr:row>43</xdr:row>
      <xdr:rowOff>17318</xdr:rowOff>
    </xdr:from>
    <xdr:to>
      <xdr:col>58</xdr:col>
      <xdr:colOff>173181</xdr:colOff>
      <xdr:row>48</xdr:row>
      <xdr:rowOff>69273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91D022C0-B9C6-4E83-9DC5-F296E434E780}"/>
            </a:ext>
          </a:extLst>
        </xdr:cNvPr>
        <xdr:cNvCxnSpPr/>
      </xdr:nvCxnSpPr>
      <xdr:spPr>
        <a:xfrm flipV="1">
          <a:off x="11127278" y="8262158"/>
          <a:ext cx="978823" cy="100445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17318</xdr:rowOff>
    </xdr:from>
    <xdr:to>
      <xdr:col>42</xdr:col>
      <xdr:colOff>17318</xdr:colOff>
      <xdr:row>47</xdr:row>
      <xdr:rowOff>190500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B0426F8D-7E9D-422E-87E7-AD58375BF3AB}"/>
            </a:ext>
          </a:extLst>
        </xdr:cNvPr>
        <xdr:cNvCxnSpPr/>
      </xdr:nvCxnSpPr>
      <xdr:spPr>
        <a:xfrm flipV="1">
          <a:off x="7818120" y="8460278"/>
          <a:ext cx="840278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86591</xdr:colOff>
      <xdr:row>36</xdr:row>
      <xdr:rowOff>0</xdr:rowOff>
    </xdr:from>
    <xdr:to>
      <xdr:col>50</xdr:col>
      <xdr:colOff>138546</xdr:colOff>
      <xdr:row>39</xdr:row>
      <xdr:rowOff>190500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80576D8B-5EA3-4EA3-A8E9-44BF7C6D8161}"/>
            </a:ext>
          </a:extLst>
        </xdr:cNvPr>
        <xdr:cNvCxnSpPr/>
      </xdr:nvCxnSpPr>
      <xdr:spPr>
        <a:xfrm flipV="1">
          <a:off x="9550631" y="6911340"/>
          <a:ext cx="874915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27</xdr:row>
      <xdr:rowOff>190500</xdr:rowOff>
    </xdr:from>
    <xdr:to>
      <xdr:col>50</xdr:col>
      <xdr:colOff>69273</xdr:colOff>
      <xdr:row>31</xdr:row>
      <xdr:rowOff>190500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E88A7EC7-EB86-4305-A5E9-38D9D3B7950E}"/>
            </a:ext>
          </a:extLst>
        </xdr:cNvPr>
        <xdr:cNvCxnSpPr/>
      </xdr:nvCxnSpPr>
      <xdr:spPr>
        <a:xfrm flipH="1" flipV="1">
          <a:off x="9669780" y="5387340"/>
          <a:ext cx="686493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190500</xdr:rowOff>
    </xdr:from>
    <xdr:to>
      <xdr:col>33</xdr:col>
      <xdr:colOff>69273</xdr:colOff>
      <xdr:row>48</xdr:row>
      <xdr:rowOff>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4A9AE94D-06D1-4633-82DE-5CC32E80792B}"/>
            </a:ext>
          </a:extLst>
        </xdr:cNvPr>
        <xdr:cNvCxnSpPr/>
      </xdr:nvCxnSpPr>
      <xdr:spPr>
        <a:xfrm flipH="1" flipV="1">
          <a:off x="6172200" y="8435340"/>
          <a:ext cx="686493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27</xdr:row>
      <xdr:rowOff>190500</xdr:rowOff>
    </xdr:from>
    <xdr:to>
      <xdr:col>42</xdr:col>
      <xdr:colOff>0</xdr:colOff>
      <xdr:row>39</xdr:row>
      <xdr:rowOff>190500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727FDD7D-4C7F-40A4-BE8D-732A5C52E0CC}"/>
            </a:ext>
          </a:extLst>
        </xdr:cNvPr>
        <xdr:cNvCxnSpPr/>
      </xdr:nvCxnSpPr>
      <xdr:spPr>
        <a:xfrm flipV="1">
          <a:off x="6156960" y="5387340"/>
          <a:ext cx="2484120" cy="2286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51</xdr:row>
      <xdr:rowOff>0</xdr:rowOff>
    </xdr:from>
    <xdr:to>
      <xdr:col>57</xdr:col>
      <xdr:colOff>17319</xdr:colOff>
      <xdr:row>54</xdr:row>
      <xdr:rowOff>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FFD922E0-9DAE-4064-85EC-BBCBB1A927E5}"/>
            </a:ext>
          </a:extLst>
        </xdr:cNvPr>
        <xdr:cNvCxnSpPr/>
      </xdr:nvCxnSpPr>
      <xdr:spPr>
        <a:xfrm>
          <a:off x="11109960" y="9776460"/>
          <a:ext cx="634539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121227</xdr:colOff>
      <xdr:row>13</xdr:row>
      <xdr:rowOff>0</xdr:rowOff>
    </xdr:from>
    <xdr:to>
      <xdr:col>130</xdr:col>
      <xdr:colOff>121227</xdr:colOff>
      <xdr:row>17</xdr:row>
      <xdr:rowOff>190500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5125541D-CEAC-44F9-B7E5-F7F1C4D53F8D}"/>
            </a:ext>
          </a:extLst>
        </xdr:cNvPr>
        <xdr:cNvCxnSpPr/>
      </xdr:nvCxnSpPr>
      <xdr:spPr>
        <a:xfrm flipV="1">
          <a:off x="25838727" y="2514600"/>
          <a:ext cx="1028700" cy="952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22</xdr:row>
      <xdr:rowOff>0</xdr:rowOff>
    </xdr:from>
    <xdr:to>
      <xdr:col>129</xdr:col>
      <xdr:colOff>138546</xdr:colOff>
      <xdr:row>25</xdr:row>
      <xdr:rowOff>34637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D4D66908-E726-415A-BC15-126CD252AAFE}"/>
            </a:ext>
          </a:extLst>
        </xdr:cNvPr>
        <xdr:cNvCxnSpPr/>
      </xdr:nvCxnSpPr>
      <xdr:spPr>
        <a:xfrm>
          <a:off x="25923240" y="4244340"/>
          <a:ext cx="755766" cy="6137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0</xdr:colOff>
      <xdr:row>28</xdr:row>
      <xdr:rowOff>155863</xdr:rowOff>
    </xdr:from>
    <xdr:to>
      <xdr:col>137</xdr:col>
      <xdr:colOff>190500</xdr:colOff>
      <xdr:row>32</xdr:row>
      <xdr:rowOff>190500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7E877DB4-E2FF-4F15-B914-BE4F4D9E0570}"/>
            </a:ext>
          </a:extLst>
        </xdr:cNvPr>
        <xdr:cNvCxnSpPr/>
      </xdr:nvCxnSpPr>
      <xdr:spPr>
        <a:xfrm>
          <a:off x="27569160" y="5543203"/>
          <a:ext cx="807720" cy="789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29</xdr:row>
      <xdr:rowOff>17318</xdr:rowOff>
    </xdr:from>
    <xdr:to>
      <xdr:col>146</xdr:col>
      <xdr:colOff>121227</xdr:colOff>
      <xdr:row>33</xdr:row>
      <xdr:rowOff>69273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F8C4F2E0-3448-4049-834A-EF0D3A020D92}"/>
            </a:ext>
          </a:extLst>
        </xdr:cNvPr>
        <xdr:cNvCxnSpPr/>
      </xdr:nvCxnSpPr>
      <xdr:spPr>
        <a:xfrm flipV="1">
          <a:off x="29215080" y="5595158"/>
          <a:ext cx="944187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173182</xdr:colOff>
      <xdr:row>13</xdr:row>
      <xdr:rowOff>0</xdr:rowOff>
    </xdr:from>
    <xdr:to>
      <xdr:col>139</xdr:col>
      <xdr:colOff>69273</xdr:colOff>
      <xdr:row>17</xdr:row>
      <xdr:rowOff>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5CB93D93-8657-496D-9237-1E56D207DC12}"/>
            </a:ext>
          </a:extLst>
        </xdr:cNvPr>
        <xdr:cNvCxnSpPr/>
      </xdr:nvCxnSpPr>
      <xdr:spPr>
        <a:xfrm>
          <a:off x="27742342" y="2514600"/>
          <a:ext cx="92479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190500</xdr:colOff>
      <xdr:row>19</xdr:row>
      <xdr:rowOff>86590</xdr:rowOff>
    </xdr:from>
    <xdr:to>
      <xdr:col>147</xdr:col>
      <xdr:colOff>155863</xdr:colOff>
      <xdr:row>25</xdr:row>
      <xdr:rowOff>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C4D18F62-7AB7-4D08-8BB4-3A792C9CB818}"/>
            </a:ext>
          </a:extLst>
        </xdr:cNvPr>
        <xdr:cNvCxnSpPr/>
      </xdr:nvCxnSpPr>
      <xdr:spPr>
        <a:xfrm>
          <a:off x="29199840" y="3744190"/>
          <a:ext cx="1199803" cy="107927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0</xdr:colOff>
      <xdr:row>27</xdr:row>
      <xdr:rowOff>121227</xdr:rowOff>
    </xdr:from>
    <xdr:to>
      <xdr:col>156</xdr:col>
      <xdr:colOff>0</xdr:colOff>
      <xdr:row>32</xdr:row>
      <xdr:rowOff>17318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EF452C21-89B6-4E6E-81D9-CA0507604B9F}"/>
            </a:ext>
          </a:extLst>
        </xdr:cNvPr>
        <xdr:cNvCxnSpPr/>
      </xdr:nvCxnSpPr>
      <xdr:spPr>
        <a:xfrm>
          <a:off x="30861000" y="5318067"/>
          <a:ext cx="1234440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0</xdr:colOff>
      <xdr:row>36</xdr:row>
      <xdr:rowOff>173182</xdr:rowOff>
    </xdr:from>
    <xdr:to>
      <xdr:col>153</xdr:col>
      <xdr:colOff>0</xdr:colOff>
      <xdr:row>42</xdr:row>
      <xdr:rowOff>86591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024D67A2-3A93-49C3-92EB-242F9F991E60}"/>
            </a:ext>
          </a:extLst>
        </xdr:cNvPr>
        <xdr:cNvCxnSpPr/>
      </xdr:nvCxnSpPr>
      <xdr:spPr>
        <a:xfrm flipH="1">
          <a:off x="30038040" y="7084522"/>
          <a:ext cx="1440180" cy="10487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45</xdr:row>
      <xdr:rowOff>0</xdr:rowOff>
    </xdr:from>
    <xdr:to>
      <xdr:col>143</xdr:col>
      <xdr:colOff>34636</xdr:colOff>
      <xdr:row>48</xdr:row>
      <xdr:rowOff>173182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C47A918A-9805-4192-B3E6-F62AA50217AF}"/>
            </a:ext>
          </a:extLst>
        </xdr:cNvPr>
        <xdr:cNvCxnSpPr/>
      </xdr:nvCxnSpPr>
      <xdr:spPr>
        <a:xfrm flipH="1">
          <a:off x="28597860" y="8633460"/>
          <a:ext cx="857596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69273</xdr:colOff>
      <xdr:row>51</xdr:row>
      <xdr:rowOff>190500</xdr:rowOff>
    </xdr:from>
    <xdr:to>
      <xdr:col>134</xdr:col>
      <xdr:colOff>86591</xdr:colOff>
      <xdr:row>55</xdr:row>
      <xdr:rowOff>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F0EE4411-C519-4510-A683-C50D555AEAA3}"/>
            </a:ext>
          </a:extLst>
        </xdr:cNvPr>
        <xdr:cNvCxnSpPr/>
      </xdr:nvCxnSpPr>
      <xdr:spPr>
        <a:xfrm flipH="1">
          <a:off x="27021213" y="9966960"/>
          <a:ext cx="634538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17318</xdr:colOff>
      <xdr:row>58</xdr:row>
      <xdr:rowOff>190500</xdr:rowOff>
    </xdr:from>
    <xdr:to>
      <xdr:col>127</xdr:col>
      <xdr:colOff>138546</xdr:colOff>
      <xdr:row>61</xdr:row>
      <xdr:rowOff>86591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92FD09AE-79E2-4354-BC4A-13756458BFE8}"/>
            </a:ext>
          </a:extLst>
        </xdr:cNvPr>
        <xdr:cNvCxnSpPr/>
      </xdr:nvCxnSpPr>
      <xdr:spPr>
        <a:xfrm flipH="1">
          <a:off x="25734818" y="11315700"/>
          <a:ext cx="532708" cy="4675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190500</xdr:colOff>
      <xdr:row>65</xdr:row>
      <xdr:rowOff>0</xdr:rowOff>
    </xdr:from>
    <xdr:to>
      <xdr:col>121</xdr:col>
      <xdr:colOff>121227</xdr:colOff>
      <xdr:row>67</xdr:row>
      <xdr:rowOff>190500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2FE2A8AE-34A3-4EA0-BD59-1487D9F97E54}"/>
            </a:ext>
          </a:extLst>
        </xdr:cNvPr>
        <xdr:cNvCxnSpPr/>
      </xdr:nvCxnSpPr>
      <xdr:spPr>
        <a:xfrm flipH="1">
          <a:off x="24467820" y="12451080"/>
          <a:ext cx="547947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0</xdr:colOff>
      <xdr:row>51</xdr:row>
      <xdr:rowOff>190500</xdr:rowOff>
    </xdr:from>
    <xdr:to>
      <xdr:col>129</xdr:col>
      <xdr:colOff>69273</xdr:colOff>
      <xdr:row>55</xdr:row>
      <xdr:rowOff>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AC5F04F5-3507-42A4-8E9C-ECBEE5C6ABA2}"/>
            </a:ext>
          </a:extLst>
        </xdr:cNvPr>
        <xdr:cNvCxnSpPr/>
      </xdr:nvCxnSpPr>
      <xdr:spPr>
        <a:xfrm>
          <a:off x="25923240" y="9966960"/>
          <a:ext cx="686493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51</xdr:row>
      <xdr:rowOff>190500</xdr:rowOff>
    </xdr:from>
    <xdr:to>
      <xdr:col>122</xdr:col>
      <xdr:colOff>34637</xdr:colOff>
      <xdr:row>55</xdr:row>
      <xdr:rowOff>69273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B6472451-AD56-4C70-97E1-AB7B059C0B11}"/>
            </a:ext>
          </a:extLst>
        </xdr:cNvPr>
        <xdr:cNvCxnSpPr/>
      </xdr:nvCxnSpPr>
      <xdr:spPr>
        <a:xfrm flipV="1">
          <a:off x="24483060" y="9966960"/>
          <a:ext cx="651857" cy="640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58</xdr:row>
      <xdr:rowOff>69273</xdr:rowOff>
    </xdr:from>
    <xdr:to>
      <xdr:col>122</xdr:col>
      <xdr:colOff>0</xdr:colOff>
      <xdr:row>60</xdr:row>
      <xdr:rowOff>190500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357105E1-62E8-4038-8BD8-89188666BBD2}"/>
            </a:ext>
          </a:extLst>
        </xdr:cNvPr>
        <xdr:cNvCxnSpPr/>
      </xdr:nvCxnSpPr>
      <xdr:spPr>
        <a:xfrm>
          <a:off x="24483060" y="11194473"/>
          <a:ext cx="617220" cy="50222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34</xdr:row>
      <xdr:rowOff>121227</xdr:rowOff>
    </xdr:from>
    <xdr:to>
      <xdr:col>115</xdr:col>
      <xdr:colOff>173182</xdr:colOff>
      <xdr:row>40</xdr:row>
      <xdr:rowOff>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B47D3FAB-2E91-467E-9D29-C7AB7DB25E6E}"/>
            </a:ext>
          </a:extLst>
        </xdr:cNvPr>
        <xdr:cNvCxnSpPr/>
      </xdr:nvCxnSpPr>
      <xdr:spPr>
        <a:xfrm>
          <a:off x="22631400" y="6643947"/>
          <a:ext cx="120188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0</xdr:colOff>
      <xdr:row>42</xdr:row>
      <xdr:rowOff>138545</xdr:rowOff>
    </xdr:from>
    <xdr:to>
      <xdr:col>123</xdr:col>
      <xdr:colOff>190500</xdr:colOff>
      <xdr:row>48</xdr:row>
      <xdr:rowOff>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14395014-BFBB-4C4B-9CB8-983719B0C105}"/>
            </a:ext>
          </a:extLst>
        </xdr:cNvPr>
        <xdr:cNvCxnSpPr/>
      </xdr:nvCxnSpPr>
      <xdr:spPr>
        <a:xfrm>
          <a:off x="24483060" y="8185265"/>
          <a:ext cx="1013460" cy="10120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42</xdr:row>
      <xdr:rowOff>34636</xdr:rowOff>
    </xdr:from>
    <xdr:to>
      <xdr:col>108</xdr:col>
      <xdr:colOff>69272</xdr:colOff>
      <xdr:row>47</xdr:row>
      <xdr:rowOff>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2CA7E8CC-955B-4460-9D54-6DF127BA4FF0}"/>
            </a:ext>
          </a:extLst>
        </xdr:cNvPr>
        <xdr:cNvCxnSpPr/>
      </xdr:nvCxnSpPr>
      <xdr:spPr>
        <a:xfrm>
          <a:off x="21175980" y="8081356"/>
          <a:ext cx="1113212" cy="92548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190500</xdr:colOff>
      <xdr:row>49</xdr:row>
      <xdr:rowOff>121227</xdr:rowOff>
    </xdr:from>
    <xdr:to>
      <xdr:col>116</xdr:col>
      <xdr:colOff>173182</xdr:colOff>
      <xdr:row>55</xdr:row>
      <xdr:rowOff>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99DE97CB-9142-4780-9DC3-1DEC8BD93DE1}"/>
            </a:ext>
          </a:extLst>
        </xdr:cNvPr>
        <xdr:cNvCxnSpPr/>
      </xdr:nvCxnSpPr>
      <xdr:spPr>
        <a:xfrm>
          <a:off x="22821900" y="9509067"/>
          <a:ext cx="1217122" cy="1029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121227</xdr:colOff>
      <xdr:row>26</xdr:row>
      <xdr:rowOff>0</xdr:rowOff>
    </xdr:from>
    <xdr:to>
      <xdr:col>114</xdr:col>
      <xdr:colOff>0</xdr:colOff>
      <xdr:row>31</xdr:row>
      <xdr:rowOff>190500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FA106276-D986-4ABC-968E-B289D0062172}"/>
            </a:ext>
          </a:extLst>
        </xdr:cNvPr>
        <xdr:cNvCxnSpPr/>
      </xdr:nvCxnSpPr>
      <xdr:spPr>
        <a:xfrm flipV="1">
          <a:off x="22341147" y="5006340"/>
          <a:ext cx="1113213" cy="1135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132</xdr:col>
      <xdr:colOff>69273</xdr:colOff>
      <xdr:row>48</xdr:row>
      <xdr:rowOff>86591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9A5930AF-D1EF-49CE-97A5-4AA393B9E027}"/>
            </a:ext>
          </a:extLst>
        </xdr:cNvPr>
        <xdr:cNvCxnSpPr/>
      </xdr:nvCxnSpPr>
      <xdr:spPr>
        <a:xfrm flipV="1">
          <a:off x="26128980" y="8442960"/>
          <a:ext cx="1097973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26</xdr:row>
      <xdr:rowOff>51955</xdr:rowOff>
    </xdr:from>
    <xdr:to>
      <xdr:col>132</xdr:col>
      <xdr:colOff>103909</xdr:colOff>
      <xdr:row>39</xdr:row>
      <xdr:rowOff>190500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E8330FFA-C266-4FBC-855F-665FC0A0AD2D}"/>
            </a:ext>
          </a:extLst>
        </xdr:cNvPr>
        <xdr:cNvCxnSpPr/>
      </xdr:nvCxnSpPr>
      <xdr:spPr>
        <a:xfrm>
          <a:off x="24277320" y="5058295"/>
          <a:ext cx="2984269" cy="261504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69272</xdr:colOff>
      <xdr:row>51</xdr:row>
      <xdr:rowOff>0</xdr:rowOff>
    </xdr:from>
    <xdr:to>
      <xdr:col>106</xdr:col>
      <xdr:colOff>103909</xdr:colOff>
      <xdr:row>54</xdr:row>
      <xdr:rowOff>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BC22E76B-8304-4AA0-A0F7-8C9C819EBE34}"/>
            </a:ext>
          </a:extLst>
        </xdr:cNvPr>
        <xdr:cNvCxnSpPr/>
      </xdr:nvCxnSpPr>
      <xdr:spPr>
        <a:xfrm flipH="1">
          <a:off x="21260492" y="9776460"/>
          <a:ext cx="651857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51955</xdr:colOff>
      <xdr:row>71</xdr:row>
      <xdr:rowOff>138546</xdr:rowOff>
    </xdr:from>
    <xdr:to>
      <xdr:col>114</xdr:col>
      <xdr:colOff>190500</xdr:colOff>
      <xdr:row>76</xdr:row>
      <xdr:rowOff>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E074A971-34F4-49E7-B169-41BCEDEA68A0}"/>
            </a:ext>
          </a:extLst>
        </xdr:cNvPr>
        <xdr:cNvCxnSpPr/>
      </xdr:nvCxnSpPr>
      <xdr:spPr>
        <a:xfrm flipH="1">
          <a:off x="22683355" y="13725006"/>
          <a:ext cx="961505" cy="81395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190500</xdr:colOff>
      <xdr:row>71</xdr:row>
      <xdr:rowOff>103910</xdr:rowOff>
    </xdr:from>
    <xdr:to>
      <xdr:col>106</xdr:col>
      <xdr:colOff>173182</xdr:colOff>
      <xdr:row>75</xdr:row>
      <xdr:rowOff>190500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F6356E2D-D236-4EE6-8C9F-EFF346C928F3}"/>
            </a:ext>
          </a:extLst>
        </xdr:cNvPr>
        <xdr:cNvCxnSpPr/>
      </xdr:nvCxnSpPr>
      <xdr:spPr>
        <a:xfrm flipH="1" flipV="1">
          <a:off x="21175980" y="13690370"/>
          <a:ext cx="805642" cy="84859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65</xdr:row>
      <xdr:rowOff>138545</xdr:rowOff>
    </xdr:from>
    <xdr:to>
      <xdr:col>98</xdr:col>
      <xdr:colOff>155863</xdr:colOff>
      <xdr:row>67</xdr:row>
      <xdr:rowOff>190500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881422C2-DC79-48E4-A0DC-0C36F6C8D9DB}"/>
            </a:ext>
          </a:extLst>
        </xdr:cNvPr>
        <xdr:cNvCxnSpPr/>
      </xdr:nvCxnSpPr>
      <xdr:spPr>
        <a:xfrm flipH="1" flipV="1">
          <a:off x="19956780" y="12589625"/>
          <a:ext cx="361603" cy="425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17319</xdr:colOff>
      <xdr:row>58</xdr:row>
      <xdr:rowOff>86591</xdr:rowOff>
    </xdr:from>
    <xdr:to>
      <xdr:col>92</xdr:col>
      <xdr:colOff>103909</xdr:colOff>
      <xdr:row>62</xdr:row>
      <xdr:rowOff>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4B31BEB4-1B5B-4D3A-BB06-1D9DA6A0308B}"/>
            </a:ext>
          </a:extLst>
        </xdr:cNvPr>
        <xdr:cNvCxnSpPr/>
      </xdr:nvCxnSpPr>
      <xdr:spPr>
        <a:xfrm flipH="1" flipV="1">
          <a:off x="18533919" y="11211791"/>
          <a:ext cx="498070" cy="6754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50</xdr:row>
      <xdr:rowOff>190500</xdr:rowOff>
    </xdr:from>
    <xdr:to>
      <xdr:col>86</xdr:col>
      <xdr:colOff>86591</xdr:colOff>
      <xdr:row>54</xdr:row>
      <xdr:rowOff>190500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FEFF1FAD-1D6F-4A17-A6C3-9316B249A616}"/>
            </a:ext>
          </a:extLst>
        </xdr:cNvPr>
        <xdr:cNvCxnSpPr/>
      </xdr:nvCxnSpPr>
      <xdr:spPr>
        <a:xfrm flipH="1" flipV="1">
          <a:off x="17076420" y="9768840"/>
          <a:ext cx="703811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66</xdr:row>
      <xdr:rowOff>0</xdr:rowOff>
    </xdr:from>
    <xdr:to>
      <xdr:col>92</xdr:col>
      <xdr:colOff>121227</xdr:colOff>
      <xdr:row>69</xdr:row>
      <xdr:rowOff>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E0BFB138-84DF-4590-827C-A7EB106F1C48}"/>
            </a:ext>
          </a:extLst>
        </xdr:cNvPr>
        <xdr:cNvCxnSpPr/>
      </xdr:nvCxnSpPr>
      <xdr:spPr>
        <a:xfrm flipH="1">
          <a:off x="18397451" y="12641580"/>
          <a:ext cx="651856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190500</xdr:colOff>
      <xdr:row>65</xdr:row>
      <xdr:rowOff>34636</xdr:rowOff>
    </xdr:from>
    <xdr:to>
      <xdr:col>72</xdr:col>
      <xdr:colOff>68036</xdr:colOff>
      <xdr:row>69</xdr:row>
      <xdr:rowOff>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B9828FAF-4FC9-4316-AC35-36B31E8998ED}"/>
            </a:ext>
          </a:extLst>
        </xdr:cNvPr>
        <xdr:cNvCxnSpPr/>
      </xdr:nvCxnSpPr>
      <xdr:spPr>
        <a:xfrm>
          <a:off x="13975080" y="12485716"/>
          <a:ext cx="906236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13607</xdr:colOff>
      <xdr:row>73</xdr:row>
      <xdr:rowOff>0</xdr:rowOff>
    </xdr:from>
    <xdr:to>
      <xdr:col>84</xdr:col>
      <xdr:colOff>81643</xdr:colOff>
      <xdr:row>76</xdr:row>
      <xdr:rowOff>13607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4B76D055-55E5-483F-94E9-EE44A9D423A0}"/>
            </a:ext>
          </a:extLst>
        </xdr:cNvPr>
        <xdr:cNvCxnSpPr/>
      </xdr:nvCxnSpPr>
      <xdr:spPr>
        <a:xfrm flipH="1">
          <a:off x="16678547" y="13967460"/>
          <a:ext cx="685256" cy="5851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71</xdr:row>
      <xdr:rowOff>173182</xdr:rowOff>
    </xdr:from>
    <xdr:to>
      <xdr:col>79</xdr:col>
      <xdr:colOff>103909</xdr:colOff>
      <xdr:row>76</xdr:row>
      <xdr:rowOff>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A6C8757B-693D-4F5B-A47C-9B7042A1D673}"/>
            </a:ext>
          </a:extLst>
        </xdr:cNvPr>
        <xdr:cNvCxnSpPr/>
      </xdr:nvCxnSpPr>
      <xdr:spPr>
        <a:xfrm>
          <a:off x="15636240" y="13759642"/>
          <a:ext cx="721129" cy="779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86591</xdr:colOff>
      <xdr:row>58</xdr:row>
      <xdr:rowOff>190500</xdr:rowOff>
    </xdr:from>
    <xdr:to>
      <xdr:col>29</xdr:col>
      <xdr:colOff>86591</xdr:colOff>
      <xdr:row>71</xdr:row>
      <xdr:rowOff>17319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365FEFCF-A4AF-4CB2-898C-30E819C1D73E}"/>
            </a:ext>
          </a:extLst>
        </xdr:cNvPr>
        <xdr:cNvCxnSpPr/>
      </xdr:nvCxnSpPr>
      <xdr:spPr>
        <a:xfrm>
          <a:off x="6053051" y="11315700"/>
          <a:ext cx="0" cy="2288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155863</xdr:colOff>
      <xdr:row>39</xdr:row>
      <xdr:rowOff>190500</xdr:rowOff>
    </xdr:from>
    <xdr:to>
      <xdr:col>3</xdr:col>
      <xdr:colOff>173181</xdr:colOff>
      <xdr:row>49</xdr:row>
      <xdr:rowOff>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F8D8E59D-C2F1-4C11-ADC7-F6AC7CF67E6A}"/>
            </a:ext>
          </a:extLst>
        </xdr:cNvPr>
        <xdr:cNvCxnSpPr/>
      </xdr:nvCxnSpPr>
      <xdr:spPr>
        <a:xfrm flipH="1">
          <a:off x="773083" y="7673340"/>
          <a:ext cx="17318" cy="1714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121227</xdr:colOff>
      <xdr:row>52</xdr:row>
      <xdr:rowOff>190500</xdr:rowOff>
    </xdr:from>
    <xdr:to>
      <xdr:col>3</xdr:col>
      <xdr:colOff>138545</xdr:colOff>
      <xdr:row>76</xdr:row>
      <xdr:rowOff>17319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F4631A04-875B-45C0-943F-4CEFE6314CBD}"/>
            </a:ext>
          </a:extLst>
        </xdr:cNvPr>
        <xdr:cNvCxnSpPr/>
      </xdr:nvCxnSpPr>
      <xdr:spPr>
        <a:xfrm flipH="1">
          <a:off x="738447" y="10157460"/>
          <a:ext cx="17318" cy="439881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51955</xdr:rowOff>
    </xdr:from>
    <xdr:to>
      <xdr:col>11</xdr:col>
      <xdr:colOff>34636</xdr:colOff>
      <xdr:row>57</xdr:row>
      <xdr:rowOff>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0B59FE15-D6B3-42EA-B0E2-9E5254BDA2A4}"/>
            </a:ext>
          </a:extLst>
        </xdr:cNvPr>
        <xdr:cNvCxnSpPr/>
      </xdr:nvCxnSpPr>
      <xdr:spPr>
        <a:xfrm>
          <a:off x="1424940" y="9828415"/>
          <a:ext cx="872836" cy="109866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60</xdr:row>
      <xdr:rowOff>190500</xdr:rowOff>
    </xdr:from>
    <xdr:to>
      <xdr:col>13</xdr:col>
      <xdr:colOff>51955</xdr:colOff>
      <xdr:row>75</xdr:row>
      <xdr:rowOff>190500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B8486D22-C671-4E1B-8FA4-8DAB81A2EDD7}"/>
            </a:ext>
          </a:extLst>
        </xdr:cNvPr>
        <xdr:cNvCxnSpPr/>
      </xdr:nvCxnSpPr>
      <xdr:spPr>
        <a:xfrm>
          <a:off x="2726575" y="11696700"/>
          <a:ext cx="0" cy="2842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67</xdr:row>
      <xdr:rowOff>190500</xdr:rowOff>
    </xdr:from>
    <xdr:to>
      <xdr:col>20</xdr:col>
      <xdr:colOff>86591</xdr:colOff>
      <xdr:row>77</xdr:row>
      <xdr:rowOff>34637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B63DB5C-E922-4026-A29F-DC6D99B2A24D}"/>
            </a:ext>
          </a:extLst>
        </xdr:cNvPr>
        <xdr:cNvCxnSpPr/>
      </xdr:nvCxnSpPr>
      <xdr:spPr>
        <a:xfrm flipV="1">
          <a:off x="3276600" y="13014960"/>
          <a:ext cx="924791" cy="17415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67</xdr:row>
      <xdr:rowOff>51954</xdr:rowOff>
    </xdr:from>
    <xdr:to>
      <xdr:col>27</xdr:col>
      <xdr:colOff>155864</xdr:colOff>
      <xdr:row>71</xdr:row>
      <xdr:rowOff>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DCD3D576-186E-4BEC-B6D4-8DFFFE81061C}"/>
            </a:ext>
          </a:extLst>
        </xdr:cNvPr>
        <xdr:cNvCxnSpPr/>
      </xdr:nvCxnSpPr>
      <xdr:spPr>
        <a:xfrm>
          <a:off x="4716780" y="12876414"/>
          <a:ext cx="994064" cy="7100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72</xdr:row>
      <xdr:rowOff>190500</xdr:rowOff>
    </xdr:from>
    <xdr:to>
      <xdr:col>37</xdr:col>
      <xdr:colOff>0</xdr:colOff>
      <xdr:row>78</xdr:row>
      <xdr:rowOff>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806228E7-627F-44B9-815B-21CF03E9278D}"/>
            </a:ext>
          </a:extLst>
        </xdr:cNvPr>
        <xdr:cNvCxnSpPr/>
      </xdr:nvCxnSpPr>
      <xdr:spPr>
        <a:xfrm>
          <a:off x="6568440" y="13967460"/>
          <a:ext cx="1043940" cy="937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69273</xdr:colOff>
      <xdr:row>37</xdr:row>
      <xdr:rowOff>190500</xdr:rowOff>
    </xdr:from>
    <xdr:to>
      <xdr:col>156</xdr:col>
      <xdr:colOff>69273</xdr:colOff>
      <xdr:row>49</xdr:row>
      <xdr:rowOff>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3AEA9524-C557-4988-A939-5E693E8D24F7}"/>
            </a:ext>
          </a:extLst>
        </xdr:cNvPr>
        <xdr:cNvCxnSpPr/>
      </xdr:nvCxnSpPr>
      <xdr:spPr>
        <a:xfrm>
          <a:off x="32164713" y="7292340"/>
          <a:ext cx="0" cy="2095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51955</xdr:colOff>
      <xdr:row>52</xdr:row>
      <xdr:rowOff>190500</xdr:rowOff>
    </xdr:from>
    <xdr:to>
      <xdr:col>156</xdr:col>
      <xdr:colOff>51955</xdr:colOff>
      <xdr:row>76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753A30AD-9571-43E0-BA48-591F45E37589}"/>
            </a:ext>
          </a:extLst>
        </xdr:cNvPr>
        <xdr:cNvCxnSpPr/>
      </xdr:nvCxnSpPr>
      <xdr:spPr>
        <a:xfrm>
          <a:off x="32147395" y="10157460"/>
          <a:ext cx="0" cy="438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155864</xdr:colOff>
      <xdr:row>51</xdr:row>
      <xdr:rowOff>190500</xdr:rowOff>
    </xdr:from>
    <xdr:to>
      <xdr:col>154</xdr:col>
      <xdr:colOff>0</xdr:colOff>
      <xdr:row>55</xdr:row>
      <xdr:rowOff>190500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FB8E982D-688E-459E-95AA-A1EA16778173}"/>
            </a:ext>
          </a:extLst>
        </xdr:cNvPr>
        <xdr:cNvCxnSpPr/>
      </xdr:nvCxnSpPr>
      <xdr:spPr>
        <a:xfrm flipV="1">
          <a:off x="30811124" y="9966960"/>
          <a:ext cx="872836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103909</xdr:colOff>
      <xdr:row>59</xdr:row>
      <xdr:rowOff>190500</xdr:rowOff>
    </xdr:from>
    <xdr:to>
      <xdr:col>147</xdr:col>
      <xdr:colOff>138545</xdr:colOff>
      <xdr:row>76</xdr:row>
      <xdr:rowOff>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7820BFCD-3F9C-410C-9A9D-2E2CE9888543}"/>
            </a:ext>
          </a:extLst>
        </xdr:cNvPr>
        <xdr:cNvCxnSpPr/>
      </xdr:nvCxnSpPr>
      <xdr:spPr>
        <a:xfrm>
          <a:off x="30347689" y="11506200"/>
          <a:ext cx="34636" cy="3032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190500</xdr:colOff>
      <xdr:row>68</xdr:row>
      <xdr:rowOff>0</xdr:rowOff>
    </xdr:from>
    <xdr:to>
      <xdr:col>144</xdr:col>
      <xdr:colOff>190500</xdr:colOff>
      <xdr:row>75</xdr:row>
      <xdr:rowOff>190500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7A1C1668-79E5-4D3C-B855-EE21BF680265}"/>
            </a:ext>
          </a:extLst>
        </xdr:cNvPr>
        <xdr:cNvCxnSpPr/>
      </xdr:nvCxnSpPr>
      <xdr:spPr>
        <a:xfrm flipH="1" flipV="1">
          <a:off x="28994100" y="13014960"/>
          <a:ext cx="822960" cy="1524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86591</xdr:colOff>
      <xdr:row>58</xdr:row>
      <xdr:rowOff>190500</xdr:rowOff>
    </xdr:from>
    <xdr:to>
      <xdr:col>130</xdr:col>
      <xdr:colOff>103909</xdr:colOff>
      <xdr:row>70</xdr:row>
      <xdr:rowOff>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928246CB-1A4F-4C1A-8C8C-388BB0F0C250}"/>
            </a:ext>
          </a:extLst>
        </xdr:cNvPr>
        <xdr:cNvCxnSpPr/>
      </xdr:nvCxnSpPr>
      <xdr:spPr>
        <a:xfrm>
          <a:off x="26832791" y="11315700"/>
          <a:ext cx="17318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34637</xdr:colOff>
      <xdr:row>66</xdr:row>
      <xdr:rowOff>138545</xdr:rowOff>
    </xdr:from>
    <xdr:to>
      <xdr:col>137</xdr:col>
      <xdr:colOff>0</xdr:colOff>
      <xdr:row>69</xdr:row>
      <xdr:rowOff>190500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C7A92DDE-BC7C-46E2-98EB-7D06833B5B78}"/>
            </a:ext>
          </a:extLst>
        </xdr:cNvPr>
        <xdr:cNvCxnSpPr/>
      </xdr:nvCxnSpPr>
      <xdr:spPr>
        <a:xfrm flipV="1">
          <a:off x="27398057" y="12780125"/>
          <a:ext cx="788323" cy="6158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72</xdr:row>
      <xdr:rowOff>34636</xdr:rowOff>
    </xdr:from>
    <xdr:to>
      <xdr:col>128</xdr:col>
      <xdr:colOff>190500</xdr:colOff>
      <xdr:row>75</xdr:row>
      <xdr:rowOff>190500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1C568CC2-445D-4399-A6D0-9480C00C7D48}"/>
            </a:ext>
          </a:extLst>
        </xdr:cNvPr>
        <xdr:cNvCxnSpPr/>
      </xdr:nvCxnSpPr>
      <xdr:spPr>
        <a:xfrm flipV="1">
          <a:off x="25306020" y="13811596"/>
          <a:ext cx="121920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79</xdr:row>
      <xdr:rowOff>103909</xdr:rowOff>
    </xdr:from>
    <xdr:to>
      <xdr:col>57</xdr:col>
      <xdr:colOff>51955</xdr:colOff>
      <xdr:row>83</xdr:row>
      <xdr:rowOff>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1BC10E23-C062-415E-8686-627C37D3F65C}"/>
            </a:ext>
          </a:extLst>
        </xdr:cNvPr>
        <xdr:cNvCxnSpPr/>
      </xdr:nvCxnSpPr>
      <xdr:spPr>
        <a:xfrm>
          <a:off x="11094720" y="15191509"/>
          <a:ext cx="684415" cy="65809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86</xdr:row>
      <xdr:rowOff>121227</xdr:rowOff>
    </xdr:from>
    <xdr:to>
      <xdr:col>64</xdr:col>
      <xdr:colOff>121227</xdr:colOff>
      <xdr:row>90</xdr:row>
      <xdr:rowOff>17318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3CB150AE-3E2E-4135-937C-88E107D26996}"/>
            </a:ext>
          </a:extLst>
        </xdr:cNvPr>
        <xdr:cNvCxnSpPr/>
      </xdr:nvCxnSpPr>
      <xdr:spPr>
        <a:xfrm>
          <a:off x="12550140" y="16542327"/>
          <a:ext cx="738447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93</xdr:row>
      <xdr:rowOff>51954</xdr:rowOff>
    </xdr:from>
    <xdr:to>
      <xdr:col>71</xdr:col>
      <xdr:colOff>17318</xdr:colOff>
      <xdr:row>95</xdr:row>
      <xdr:rowOff>190500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AE8F4B0B-0ACB-40C6-A02C-CF3476606B7F}"/>
            </a:ext>
          </a:extLst>
        </xdr:cNvPr>
        <xdr:cNvCxnSpPr/>
      </xdr:nvCxnSpPr>
      <xdr:spPr>
        <a:xfrm>
          <a:off x="13990320" y="17791314"/>
          <a:ext cx="634538" cy="51954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190500</xdr:colOff>
      <xdr:row>98</xdr:row>
      <xdr:rowOff>173182</xdr:rowOff>
    </xdr:from>
    <xdr:to>
      <xdr:col>79</xdr:col>
      <xdr:colOff>17319</xdr:colOff>
      <xdr:row>104</xdr:row>
      <xdr:rowOff>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B0EE51C2-C58F-4EFB-83D0-F7A0657DB270}"/>
            </a:ext>
          </a:extLst>
        </xdr:cNvPr>
        <xdr:cNvCxnSpPr/>
      </xdr:nvCxnSpPr>
      <xdr:spPr>
        <a:xfrm>
          <a:off x="15209520" y="18865042"/>
          <a:ext cx="1061259" cy="962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34636</xdr:colOff>
      <xdr:row>98</xdr:row>
      <xdr:rowOff>121228</xdr:rowOff>
    </xdr:from>
    <xdr:to>
      <xdr:col>86</xdr:col>
      <xdr:colOff>0</xdr:colOff>
      <xdr:row>103</xdr:row>
      <xdr:rowOff>190500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86EB76E2-C7F3-4CDC-BD8A-85B0FCBE0C2D}"/>
            </a:ext>
          </a:extLst>
        </xdr:cNvPr>
        <xdr:cNvCxnSpPr/>
      </xdr:nvCxnSpPr>
      <xdr:spPr>
        <a:xfrm flipV="1">
          <a:off x="16699576" y="18813088"/>
          <a:ext cx="994064" cy="101415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86591</xdr:colOff>
      <xdr:row>92</xdr:row>
      <xdr:rowOff>103909</xdr:rowOff>
    </xdr:from>
    <xdr:to>
      <xdr:col>92</xdr:col>
      <xdr:colOff>0</xdr:colOff>
      <xdr:row>95</xdr:row>
      <xdr:rowOff>190500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57E93873-B7CF-44F2-BA4A-EBB353B75395}"/>
            </a:ext>
          </a:extLst>
        </xdr:cNvPr>
        <xdr:cNvCxnSpPr/>
      </xdr:nvCxnSpPr>
      <xdr:spPr>
        <a:xfrm flipV="1">
          <a:off x="18397451" y="17660389"/>
          <a:ext cx="530629" cy="6504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138546</xdr:colOff>
      <xdr:row>87</xdr:row>
      <xdr:rowOff>155863</xdr:rowOff>
    </xdr:from>
    <xdr:to>
      <xdr:col>98</xdr:col>
      <xdr:colOff>0</xdr:colOff>
      <xdr:row>89</xdr:row>
      <xdr:rowOff>190500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1AC334E9-5835-4CE9-9B0A-282C67E37DCA}"/>
            </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173182</xdr:colOff>
      <xdr:row>80</xdr:row>
      <xdr:rowOff>0</xdr:rowOff>
    </xdr:from>
    <xdr:to>
      <xdr:col>106</xdr:col>
      <xdr:colOff>155864</xdr:colOff>
      <xdr:row>84</xdr:row>
      <xdr:rowOff>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B610669F-2B2B-41BC-99D4-F39301C7C2CE}"/>
            </a:ext>
          </a:extLst>
        </xdr:cNvPr>
        <xdr:cNvCxnSpPr/>
      </xdr:nvCxnSpPr>
      <xdr:spPr>
        <a:xfrm flipV="1">
          <a:off x="20952922" y="15278100"/>
          <a:ext cx="1011382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190500</xdr:colOff>
      <xdr:row>79</xdr:row>
      <xdr:rowOff>190500</xdr:rowOff>
    </xdr:from>
    <xdr:to>
      <xdr:col>79</xdr:col>
      <xdr:colOff>0</xdr:colOff>
      <xdr:row>83</xdr:row>
      <xdr:rowOff>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3BE07898-D260-4011-B615-06B5E2D513F8}"/>
            </a:ext>
          </a:extLst>
        </xdr:cNvPr>
        <xdr:cNvCxnSpPr/>
      </xdr:nvCxnSpPr>
      <xdr:spPr>
        <a:xfrm flipH="1">
          <a:off x="15415260" y="15278100"/>
          <a:ext cx="83820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80</xdr:row>
      <xdr:rowOff>13607</xdr:rowOff>
    </xdr:from>
    <xdr:to>
      <xdr:col>85</xdr:col>
      <xdr:colOff>190500</xdr:colOff>
      <xdr:row>83</xdr:row>
      <xdr:rowOff>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69AABB2E-814B-4EE2-A072-208B0F237947}"/>
            </a:ext>
          </a:extLst>
        </xdr:cNvPr>
        <xdr:cNvCxnSpPr/>
      </xdr:nvCxnSpPr>
      <xdr:spPr>
        <a:xfrm>
          <a:off x="16870680" y="15291707"/>
          <a:ext cx="80772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138546</xdr:colOff>
      <xdr:row>87</xdr:row>
      <xdr:rowOff>0</xdr:rowOff>
    </xdr:from>
    <xdr:to>
      <xdr:col>71</xdr:col>
      <xdr:colOff>51954</xdr:colOff>
      <xdr:row>89</xdr:row>
      <xdr:rowOff>190500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2E370779-23E6-45C2-A008-A97323B525C7}"/>
            </a:ext>
          </a:extLst>
        </xdr:cNvPr>
        <xdr:cNvCxnSpPr/>
      </xdr:nvCxnSpPr>
      <xdr:spPr>
        <a:xfrm flipV="1">
          <a:off x="13923126" y="16611600"/>
          <a:ext cx="736368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86</xdr:row>
      <xdr:rowOff>40821</xdr:rowOff>
    </xdr:from>
    <xdr:to>
      <xdr:col>93</xdr:col>
      <xdr:colOff>173182</xdr:colOff>
      <xdr:row>90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1D54BD71-3192-414C-A43B-D568BE61EBC3}"/>
            </a:ext>
          </a:extLst>
        </xdr:cNvPr>
        <xdr:cNvCxnSpPr/>
      </xdr:nvCxnSpPr>
      <xdr:spPr>
        <a:xfrm>
          <a:off x="18516600" y="16461921"/>
          <a:ext cx="790402" cy="7135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51954</xdr:colOff>
      <xdr:row>101</xdr:row>
      <xdr:rowOff>190500</xdr:rowOff>
    </xdr:from>
    <xdr:to>
      <xdr:col>3</xdr:col>
      <xdr:colOff>51954</xdr:colOff>
      <xdr:row>114</xdr:row>
      <xdr:rowOff>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D0D58F6C-7308-4FEA-8DB7-8E04BDB13F75}"/>
            </a:ext>
          </a:extLst>
        </xdr:cNvPr>
        <xdr:cNvCxnSpPr/>
      </xdr:nvCxnSpPr>
      <xdr:spPr>
        <a:xfrm>
          <a:off x="669174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103909</xdr:colOff>
      <xdr:row>79</xdr:row>
      <xdr:rowOff>190500</xdr:rowOff>
    </xdr:from>
    <xdr:to>
      <xdr:col>3</xdr:col>
      <xdr:colOff>121227</xdr:colOff>
      <xdr:row>97</xdr:row>
      <xdr:rowOff>190500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DAE4C004-09B4-40AA-93F7-BB02A27A644A}"/>
            </a:ext>
          </a:extLst>
        </xdr:cNvPr>
        <xdr:cNvCxnSpPr/>
      </xdr:nvCxnSpPr>
      <xdr:spPr>
        <a:xfrm flipH="1">
          <a:off x="721129" y="15278100"/>
          <a:ext cx="17318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51955</xdr:colOff>
      <xdr:row>79</xdr:row>
      <xdr:rowOff>190500</xdr:rowOff>
    </xdr:from>
    <xdr:to>
      <xdr:col>13</xdr:col>
      <xdr:colOff>51955</xdr:colOff>
      <xdr:row>91</xdr:row>
      <xdr:rowOff>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7A47BCD5-53CD-4EFB-907D-6CB27FB03B6C}"/>
            </a:ext>
          </a:extLst>
        </xdr:cNvPr>
        <xdr:cNvCxnSpPr/>
      </xdr:nvCxnSpPr>
      <xdr:spPr>
        <a:xfrm>
          <a:off x="2726575" y="15278100"/>
          <a:ext cx="0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11</xdr:col>
      <xdr:colOff>103909</xdr:colOff>
      <xdr:row>99</xdr:row>
      <xdr:rowOff>86591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9EA1B8F2-40A7-4169-BCC9-16BF14A91190}"/>
            </a:ext>
          </a:extLst>
        </xdr:cNvPr>
        <xdr:cNvCxnSpPr/>
      </xdr:nvCxnSpPr>
      <xdr:spPr>
        <a:xfrm flipV="1">
          <a:off x="1440180" y="18120360"/>
          <a:ext cx="926869" cy="840971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78</xdr:row>
      <xdr:rowOff>34637</xdr:rowOff>
    </xdr:from>
    <xdr:to>
      <xdr:col>20</xdr:col>
      <xdr:colOff>190500</xdr:colOff>
      <xdr:row>88</xdr:row>
      <xdr:rowOff>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DCDDD24D-85CE-4CB5-9FD8-3843290041A3}"/>
            </a:ext>
          </a:extLst>
        </xdr:cNvPr>
        <xdr:cNvCxnSpPr/>
      </xdr:nvCxnSpPr>
      <xdr:spPr>
        <a:xfrm>
          <a:off x="3276600" y="14939357"/>
          <a:ext cx="1028700" cy="18627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85</xdr:row>
      <xdr:rowOff>0</xdr:rowOff>
    </xdr:from>
    <xdr:to>
      <xdr:col>28</xdr:col>
      <xdr:colOff>0</xdr:colOff>
      <xdr:row>88</xdr:row>
      <xdr:rowOff>155864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D5BF4295-B171-4744-AC0C-A909D4F7B4E5}"/>
            </a:ext>
          </a:extLst>
        </xdr:cNvPr>
        <xdr:cNvCxnSpPr/>
      </xdr:nvCxnSpPr>
      <xdr:spPr>
        <a:xfrm flipV="1">
          <a:off x="4716780" y="16230600"/>
          <a:ext cx="1043940" cy="72736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37</xdr:col>
      <xdr:colOff>0</xdr:colOff>
      <xdr:row>82</xdr:row>
      <xdr:rowOff>103909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06DB2303-7D12-4616-8062-A63DE03A4DF9}"/>
            </a:ext>
          </a:extLst>
        </xdr:cNvPr>
        <xdr:cNvCxnSpPr/>
      </xdr:nvCxnSpPr>
      <xdr:spPr>
        <a:xfrm flipV="1">
          <a:off x="6583680" y="14904720"/>
          <a:ext cx="1028700" cy="85828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138546</xdr:colOff>
      <xdr:row>85</xdr:row>
      <xdr:rowOff>0</xdr:rowOff>
    </xdr:from>
    <xdr:to>
      <xdr:col>29</xdr:col>
      <xdr:colOff>138546</xdr:colOff>
      <xdr:row>96</xdr:row>
      <xdr:rowOff>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2A3BEB95-31BA-497A-B260-9A186EBCFFB8}"/>
            </a:ext>
          </a:extLst>
        </xdr:cNvPr>
        <xdr:cNvCxnSpPr/>
      </xdr:nvCxnSpPr>
      <xdr:spPr>
        <a:xfrm>
          <a:off x="6105006" y="16230600"/>
          <a:ext cx="0" cy="2080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136071</xdr:colOff>
      <xdr:row>120</xdr:row>
      <xdr:rowOff>0</xdr:rowOff>
    </xdr:from>
    <xdr:to>
      <xdr:col>12</xdr:col>
      <xdr:colOff>40821</xdr:colOff>
      <xdr:row>127</xdr:row>
      <xdr:rowOff>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5A6FDDAC-A1E0-4045-99B0-291052527263}"/>
            </a:ext>
          </a:extLst>
        </xdr:cNvPr>
        <xdr:cNvCxnSpPr/>
      </xdr:nvCxnSpPr>
      <xdr:spPr>
        <a:xfrm>
          <a:off x="1164771" y="22844760"/>
          <a:ext cx="1344930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129</xdr:row>
      <xdr:rowOff>136071</xdr:rowOff>
    </xdr:from>
    <xdr:to>
      <xdr:col>20</xdr:col>
      <xdr:colOff>81643</xdr:colOff>
      <xdr:row>135</xdr:row>
      <xdr:rowOff>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8208C7CB-9F8C-4816-92E2-F9ECF9600172}"/>
            </a:ext>
          </a:extLst>
        </xdr:cNvPr>
        <xdr:cNvCxnSpPr/>
      </xdr:nvCxnSpPr>
      <xdr:spPr>
        <a:xfrm>
          <a:off x="3086100" y="24695331"/>
          <a:ext cx="1110343" cy="100692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137</xdr:row>
      <xdr:rowOff>40821</xdr:rowOff>
    </xdr:from>
    <xdr:to>
      <xdr:col>28</xdr:col>
      <xdr:colOff>0</xdr:colOff>
      <xdr:row>142</xdr:row>
      <xdr:rowOff>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3E47DF23-F56B-43EB-A9A8-C8D9632CB6DD}"/>
            </a:ext>
          </a:extLst>
        </xdr:cNvPr>
        <xdr:cNvCxnSpPr/>
      </xdr:nvCxnSpPr>
      <xdr:spPr>
        <a:xfrm>
          <a:off x="4732020" y="26116461"/>
          <a:ext cx="1028700" cy="90405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144</xdr:row>
      <xdr:rowOff>13607</xdr:rowOff>
    </xdr:from>
    <xdr:to>
      <xdr:col>35</xdr:col>
      <xdr:colOff>176893</xdr:colOff>
      <xdr:row>149</xdr:row>
      <xdr:rowOff>81643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870CEBAE-B18E-4DCB-BF2C-CF3E30BBDCC1}"/>
            </a:ext>
          </a:extLst>
        </xdr:cNvPr>
        <xdr:cNvCxnSpPr/>
      </xdr:nvCxnSpPr>
      <xdr:spPr>
        <a:xfrm>
          <a:off x="6172200" y="27407507"/>
          <a:ext cx="1205593" cy="10129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68036</xdr:colOff>
      <xdr:row>142</xdr:row>
      <xdr:rowOff>0</xdr:rowOff>
    </xdr:from>
    <xdr:to>
      <xdr:col>45</xdr:col>
      <xdr:colOff>108858</xdr:colOff>
      <xdr:row>148</xdr:row>
      <xdr:rowOff>190500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FAD60019-7042-4825-80FB-8486F0E44312}"/>
            </a:ext>
          </a:extLst>
        </xdr:cNvPr>
        <xdr:cNvCxnSpPr/>
      </xdr:nvCxnSpPr>
      <xdr:spPr>
        <a:xfrm flipV="1">
          <a:off x="8503376" y="27020520"/>
          <a:ext cx="863782" cy="13182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163285</xdr:colOff>
      <xdr:row>134</xdr:row>
      <xdr:rowOff>68036</xdr:rowOff>
    </xdr:from>
    <xdr:to>
      <xdr:col>51</xdr:col>
      <xdr:colOff>0</xdr:colOff>
      <xdr:row>137</xdr:row>
      <xdr:rowOff>190500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38CA4988-990B-4801-AE63-B1EA1E977F39}"/>
            </a:ext>
          </a:extLst>
        </xdr:cNvPr>
        <xdr:cNvCxnSpPr/>
      </xdr:nvCxnSpPr>
      <xdr:spPr>
        <a:xfrm flipV="1">
          <a:off x="9833065" y="25579796"/>
          <a:ext cx="659675" cy="6863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136071</xdr:colOff>
      <xdr:row>128</xdr:row>
      <xdr:rowOff>13607</xdr:rowOff>
    </xdr:from>
    <xdr:to>
      <xdr:col>56</xdr:col>
      <xdr:colOff>190500</xdr:colOff>
      <xdr:row>130</xdr:row>
      <xdr:rowOff>190500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CEAAC901-5687-4870-87FC-297285F8A666}"/>
            </a:ext>
          </a:extLst>
        </xdr:cNvPr>
        <xdr:cNvCxnSpPr/>
      </xdr:nvCxnSpPr>
      <xdr:spPr>
        <a:xfrm flipV="1">
          <a:off x="11246031" y="24382367"/>
          <a:ext cx="465909" cy="5502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163285</xdr:colOff>
      <xdr:row>120</xdr:row>
      <xdr:rowOff>13607</xdr:rowOff>
    </xdr:from>
    <xdr:to>
      <xdr:col>65</xdr:col>
      <xdr:colOff>13607</xdr:colOff>
      <xdr:row>124</xdr:row>
      <xdr:rowOff>190500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F9898FC0-53C7-4425-BBB0-4DC785517A2D}"/>
            </a:ext>
          </a:extLst>
        </xdr:cNvPr>
        <xdr:cNvCxnSpPr/>
      </xdr:nvCxnSpPr>
      <xdr:spPr>
        <a:xfrm flipV="1">
          <a:off x="12507685" y="22858367"/>
          <a:ext cx="879022" cy="9465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13607</xdr:colOff>
      <xdr:row>115</xdr:row>
      <xdr:rowOff>0</xdr:rowOff>
    </xdr:from>
    <xdr:to>
      <xdr:col>71</xdr:col>
      <xdr:colOff>13607</xdr:colOff>
      <xdr:row>117</xdr:row>
      <xdr:rowOff>190500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DCFD53CC-6B5F-4F71-BC26-312C92D60A31}"/>
            </a:ext>
          </a:extLst>
        </xdr:cNvPr>
        <xdr:cNvCxnSpPr/>
      </xdr:nvCxnSpPr>
      <xdr:spPr>
        <a:xfrm flipV="1">
          <a:off x="14003927" y="21892260"/>
          <a:ext cx="617220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54428</xdr:colOff>
      <xdr:row>107</xdr:row>
      <xdr:rowOff>190500</xdr:rowOff>
    </xdr:from>
    <xdr:to>
      <xdr:col>78</xdr:col>
      <xdr:colOff>13607</xdr:colOff>
      <xdr:row>111</xdr:row>
      <xdr:rowOff>190500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6E2BB838-FF7F-466F-98F2-8252BE95BC47}"/>
            </a:ext>
          </a:extLst>
        </xdr:cNvPr>
        <xdr:cNvCxnSpPr/>
      </xdr:nvCxnSpPr>
      <xdr:spPr>
        <a:xfrm flipV="1">
          <a:off x="15279188" y="20581620"/>
          <a:ext cx="782139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111</xdr:row>
      <xdr:rowOff>27214</xdr:rowOff>
    </xdr:from>
    <xdr:to>
      <xdr:col>17</xdr:col>
      <xdr:colOff>0</xdr:colOff>
      <xdr:row>115</xdr:row>
      <xdr:rowOff>81643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0A1B510C-E1F3-474F-BC7B-A399A615BF50}"/>
            </a:ext>
          </a:extLst>
        </xdr:cNvPr>
        <xdr:cNvCxnSpPr/>
      </xdr:nvCxnSpPr>
      <xdr:spPr>
        <a:xfrm flipV="1">
          <a:off x="1424940" y="21165094"/>
          <a:ext cx="2072640" cy="80880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</xdr:colOff>
      <xdr:row>106</xdr:row>
      <xdr:rowOff>13607</xdr:rowOff>
    </xdr:from>
    <xdr:to>
      <xdr:col>23</xdr:col>
      <xdr:colOff>13607</xdr:colOff>
      <xdr:row>109</xdr:row>
      <xdr:rowOff>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AB862A7A-73CD-4C8D-B2F5-5FFCBBE693AA}"/>
            </a:ext>
          </a:extLst>
        </xdr:cNvPr>
        <xdr:cNvCxnSpPr/>
      </xdr:nvCxnSpPr>
      <xdr:spPr>
        <a:xfrm flipV="1">
          <a:off x="4155621" y="20214227"/>
          <a:ext cx="590006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81643</xdr:colOff>
      <xdr:row>100</xdr:row>
      <xdr:rowOff>0</xdr:rowOff>
    </xdr:from>
    <xdr:to>
      <xdr:col>29</xdr:col>
      <xdr:colOff>108857</xdr:colOff>
      <xdr:row>102</xdr:row>
      <xdr:rowOff>190500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DA69E70E-D231-4342-8C46-69A7A1018B6C}"/>
            </a:ext>
          </a:extLst>
        </xdr:cNvPr>
        <xdr:cNvCxnSpPr/>
      </xdr:nvCxnSpPr>
      <xdr:spPr>
        <a:xfrm flipV="1">
          <a:off x="5430883" y="19065240"/>
          <a:ext cx="644434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122464</xdr:colOff>
      <xdr:row>93</xdr:row>
      <xdr:rowOff>122464</xdr:rowOff>
    </xdr:from>
    <xdr:to>
      <xdr:col>35</xdr:col>
      <xdr:colOff>0</xdr:colOff>
      <xdr:row>95</xdr:row>
      <xdr:rowOff>190500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95953ACF-3844-4C57-BF6D-09D82FC936E8}"/>
            </a:ext>
          </a:extLst>
        </xdr:cNvPr>
        <xdr:cNvCxnSpPr/>
      </xdr:nvCxnSpPr>
      <xdr:spPr>
        <a:xfrm flipV="1">
          <a:off x="6706144" y="17861824"/>
          <a:ext cx="494756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88</xdr:row>
      <xdr:rowOff>0</xdr:rowOff>
    </xdr:from>
    <xdr:to>
      <xdr:col>41</xdr:col>
      <xdr:colOff>108857</xdr:colOff>
      <xdr:row>90</xdr:row>
      <xdr:rowOff>68036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22FFB0EC-C0B4-45A9-89BD-66FF8FADF485}"/>
            </a:ext>
          </a:extLst>
        </xdr:cNvPr>
        <xdr:cNvCxnSpPr/>
      </xdr:nvCxnSpPr>
      <xdr:spPr>
        <a:xfrm flipV="1">
          <a:off x="8023860" y="16802100"/>
          <a:ext cx="520337" cy="441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68036</xdr:colOff>
      <xdr:row>80</xdr:row>
      <xdr:rowOff>0</xdr:rowOff>
    </xdr:from>
    <xdr:to>
      <xdr:col>49</xdr:col>
      <xdr:colOff>68036</xdr:colOff>
      <xdr:row>83</xdr:row>
      <xdr:rowOff>190500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81527EAB-E0D5-4DCB-8637-960C3BC83085}"/>
            </a:ext>
          </a:extLst>
        </xdr:cNvPr>
        <xdr:cNvCxnSpPr/>
      </xdr:nvCxnSpPr>
      <xdr:spPr>
        <a:xfrm flipV="1">
          <a:off x="9326336" y="15278100"/>
          <a:ext cx="822960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123</xdr:row>
      <xdr:rowOff>0</xdr:rowOff>
    </xdr:from>
    <xdr:to>
      <xdr:col>18</xdr:col>
      <xdr:colOff>149678</xdr:colOff>
      <xdr:row>126</xdr:row>
      <xdr:rowOff>190500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847D5ADF-10D5-4EB3-AA6A-0939A06E90A2}"/>
            </a:ext>
          </a:extLst>
        </xdr:cNvPr>
        <xdr:cNvCxnSpPr/>
      </xdr:nvCxnSpPr>
      <xdr:spPr>
        <a:xfrm flipV="1">
          <a:off x="2893967" y="23423880"/>
          <a:ext cx="959031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138</xdr:row>
      <xdr:rowOff>13607</xdr:rowOff>
    </xdr:from>
    <xdr:to>
      <xdr:col>34</xdr:col>
      <xdr:colOff>149678</xdr:colOff>
      <xdr:row>142</xdr:row>
      <xdr:rowOff>54429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C42C4912-D724-4AE0-8E41-7D8F7A27CB19}"/>
            </a:ext>
          </a:extLst>
        </xdr:cNvPr>
        <xdr:cNvCxnSpPr/>
      </xdr:nvCxnSpPr>
      <xdr:spPr>
        <a:xfrm flipV="1">
          <a:off x="6156960" y="26279747"/>
          <a:ext cx="987878" cy="79520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122</xdr:row>
      <xdr:rowOff>122464</xdr:rowOff>
    </xdr:from>
    <xdr:to>
      <xdr:col>27</xdr:col>
      <xdr:colOff>68036</xdr:colOff>
      <xdr:row>127</xdr:row>
      <xdr:rowOff>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D7040E03-037C-4252-912E-3C4EFE9CBF06}"/>
            </a:ext>
          </a:extLst>
        </xdr:cNvPr>
        <xdr:cNvCxnSpPr/>
      </xdr:nvCxnSpPr>
      <xdr:spPr>
        <a:xfrm>
          <a:off x="4732020" y="23355844"/>
          <a:ext cx="890996" cy="8224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190500</xdr:colOff>
      <xdr:row>129</xdr:row>
      <xdr:rowOff>108857</xdr:rowOff>
    </xdr:from>
    <xdr:to>
      <xdr:col>35</xdr:col>
      <xdr:colOff>176893</xdr:colOff>
      <xdr:row>134</xdr:row>
      <xdr:rowOff>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102AAFD4-BF5B-40D2-9752-8195C1D4CD91}"/>
            </a:ext>
          </a:extLst>
        </xdr:cNvPr>
        <xdr:cNvCxnSpPr/>
      </xdr:nvCxnSpPr>
      <xdr:spPr>
        <a:xfrm>
          <a:off x="6362700" y="24668117"/>
          <a:ext cx="1015093" cy="84364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92</xdr:row>
      <xdr:rowOff>122464</xdr:rowOff>
    </xdr:from>
    <xdr:to>
      <xdr:col>43</xdr:col>
      <xdr:colOff>81643</xdr:colOff>
      <xdr:row>96</xdr:row>
      <xdr:rowOff>13607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6FB61943-0896-47AD-A800-551607A421FB}"/>
            </a:ext>
          </a:extLst>
        </xdr:cNvPr>
        <xdr:cNvCxnSpPr/>
      </xdr:nvCxnSpPr>
      <xdr:spPr>
        <a:xfrm>
          <a:off x="8023860" y="17678944"/>
          <a:ext cx="904603" cy="64552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42</xdr:col>
      <xdr:colOff>190500</xdr:colOff>
      <xdr:row>104</xdr:row>
      <xdr:rowOff>68036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3C661573-EB82-4662-908D-C0B0D0942686}"/>
            </a:ext>
          </a:extLst>
        </xdr:cNvPr>
        <xdr:cNvCxnSpPr/>
      </xdr:nvCxnSpPr>
      <xdr:spPr>
        <a:xfrm flipV="1">
          <a:off x="7818120" y="19065240"/>
          <a:ext cx="1013460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13608</xdr:colOff>
      <xdr:row>100</xdr:row>
      <xdr:rowOff>0</xdr:rowOff>
    </xdr:from>
    <xdr:to>
      <xdr:col>35</xdr:col>
      <xdr:colOff>54429</xdr:colOff>
      <xdr:row>104</xdr:row>
      <xdr:rowOff>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C9C5F6D3-982B-47BD-A234-AC739A0EE187}"/>
            </a:ext>
          </a:extLst>
        </xdr:cNvPr>
        <xdr:cNvCxnSpPr/>
      </xdr:nvCxnSpPr>
      <xdr:spPr>
        <a:xfrm>
          <a:off x="6391548" y="19065240"/>
          <a:ext cx="86378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115</xdr:row>
      <xdr:rowOff>27214</xdr:rowOff>
    </xdr:from>
    <xdr:to>
      <xdr:col>65</xdr:col>
      <xdr:colOff>176893</xdr:colOff>
      <xdr:row>118</xdr:row>
      <xdr:rowOff>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A9655662-53DC-45E1-89B1-A4FC81C3E5F0}"/>
            </a:ext>
          </a:extLst>
        </xdr:cNvPr>
        <xdr:cNvCxnSpPr/>
      </xdr:nvCxnSpPr>
      <xdr:spPr>
        <a:xfrm>
          <a:off x="12755880" y="21919474"/>
          <a:ext cx="794113" cy="54428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122</xdr:row>
      <xdr:rowOff>176893</xdr:rowOff>
    </xdr:from>
    <xdr:to>
      <xdr:col>57</xdr:col>
      <xdr:colOff>149679</xdr:colOff>
      <xdr:row>125</xdr:row>
      <xdr:rowOff>13608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F6055E0E-5BC8-4FB1-9CC4-54EFAE84E98C}"/>
            </a:ext>
          </a:extLst>
        </xdr:cNvPr>
        <xdr:cNvCxnSpPr/>
      </xdr:nvCxnSpPr>
      <xdr:spPr>
        <a:xfrm>
          <a:off x="11315700" y="23410273"/>
          <a:ext cx="561159" cy="40821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176892</xdr:colOff>
      <xdr:row>115</xdr:row>
      <xdr:rowOff>122464</xdr:rowOff>
    </xdr:from>
    <xdr:to>
      <xdr:col>58</xdr:col>
      <xdr:colOff>0</xdr:colOff>
      <xdr:row>119</xdr:row>
      <xdr:rowOff>190500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194519A6-319D-4FDB-8FEF-FC9D2C927AB2}"/>
            </a:ext>
          </a:extLst>
        </xdr:cNvPr>
        <xdr:cNvCxnSpPr/>
      </xdr:nvCxnSpPr>
      <xdr:spPr>
        <a:xfrm flipV="1">
          <a:off x="11081112" y="22014724"/>
          <a:ext cx="851808" cy="830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115</xdr:row>
      <xdr:rowOff>190500</xdr:rowOff>
    </xdr:from>
    <xdr:to>
      <xdr:col>42</xdr:col>
      <xdr:colOff>13607</xdr:colOff>
      <xdr:row>128</xdr:row>
      <xdr:rowOff>163285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849C5367-6500-480C-ABBA-BCED8514AD5E}"/>
            </a:ext>
          </a:extLst>
        </xdr:cNvPr>
        <xdr:cNvCxnSpPr/>
      </xdr:nvCxnSpPr>
      <xdr:spPr>
        <a:xfrm>
          <a:off x="5980067" y="22082760"/>
          <a:ext cx="2674620" cy="244928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124</xdr:row>
      <xdr:rowOff>0</xdr:rowOff>
    </xdr:from>
    <xdr:to>
      <xdr:col>50</xdr:col>
      <xdr:colOff>163286</xdr:colOff>
      <xdr:row>127</xdr:row>
      <xdr:rowOff>190500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356EB183-EFA2-436D-8257-50BFB21A5874}"/>
            </a:ext>
          </a:extLst>
        </xdr:cNvPr>
        <xdr:cNvCxnSpPr/>
      </xdr:nvCxnSpPr>
      <xdr:spPr>
        <a:xfrm flipV="1">
          <a:off x="9559290" y="23614380"/>
          <a:ext cx="890996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107</xdr:row>
      <xdr:rowOff>122465</xdr:rowOff>
    </xdr:from>
    <xdr:to>
      <xdr:col>34</xdr:col>
      <xdr:colOff>0</xdr:colOff>
      <xdr:row>111</xdr:row>
      <xdr:rowOff>190500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38645D68-9F27-4E14-8AD6-58FF4DB1DACC}"/>
            </a:ext>
          </a:extLst>
        </xdr:cNvPr>
        <xdr:cNvCxnSpPr/>
      </xdr:nvCxnSpPr>
      <xdr:spPr>
        <a:xfrm flipV="1">
          <a:off x="6007282" y="20513585"/>
          <a:ext cx="987878" cy="8147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107</xdr:row>
      <xdr:rowOff>13607</xdr:rowOff>
    </xdr:from>
    <xdr:to>
      <xdr:col>43</xdr:col>
      <xdr:colOff>13607</xdr:colOff>
      <xdr:row>112</xdr:row>
      <xdr:rowOff>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0F383B3A-6058-4DD2-9BC0-8D1BB1F91806}"/>
            </a:ext>
          </a:extLst>
        </xdr:cNvPr>
        <xdr:cNvCxnSpPr/>
      </xdr:nvCxnSpPr>
      <xdr:spPr>
        <a:xfrm>
          <a:off x="7802880" y="20404727"/>
          <a:ext cx="1057547" cy="92365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114</xdr:row>
      <xdr:rowOff>13607</xdr:rowOff>
    </xdr:from>
    <xdr:to>
      <xdr:col>51</xdr:col>
      <xdr:colOff>81643</xdr:colOff>
      <xdr:row>120</xdr:row>
      <xdr:rowOff>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DC0893D2-2660-471D-89F5-846D57345D4A}"/>
            </a:ext>
          </a:extLst>
        </xdr:cNvPr>
        <xdr:cNvCxnSpPr/>
      </xdr:nvCxnSpPr>
      <xdr:spPr>
        <a:xfrm>
          <a:off x="9464040" y="21722987"/>
          <a:ext cx="1110343" cy="112177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99</xdr:row>
      <xdr:rowOff>81643</xdr:rowOff>
    </xdr:from>
    <xdr:to>
      <xdr:col>51</xdr:col>
      <xdr:colOff>122465</xdr:colOff>
      <xdr:row>105</xdr:row>
      <xdr:rowOff>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AE34000B-598A-46F7-812A-046324E3CF34}"/>
            </a:ext>
          </a:extLst>
        </xdr:cNvPr>
        <xdr:cNvCxnSpPr/>
      </xdr:nvCxnSpPr>
      <xdr:spPr>
        <a:xfrm>
          <a:off x="9448800" y="18956383"/>
          <a:ext cx="1166405" cy="106135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107</xdr:row>
      <xdr:rowOff>0</xdr:rowOff>
    </xdr:from>
    <xdr:to>
      <xdr:col>59</xdr:col>
      <xdr:colOff>163286</xdr:colOff>
      <xdr:row>113</xdr:row>
      <xdr:rowOff>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B4B21FF6-3FF9-4516-B7F7-9B9A0E0A4E90}"/>
            </a:ext>
          </a:extLst>
        </xdr:cNvPr>
        <xdr:cNvCxnSpPr/>
      </xdr:nvCxnSpPr>
      <xdr:spPr>
        <a:xfrm>
          <a:off x="11094720" y="20391120"/>
          <a:ext cx="1207226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54428</xdr:colOff>
      <xdr:row>101</xdr:row>
      <xdr:rowOff>13607</xdr:rowOff>
    </xdr:from>
    <xdr:to>
      <xdr:col>57</xdr:col>
      <xdr:colOff>190500</xdr:colOff>
      <xdr:row>105</xdr:row>
      <xdr:rowOff>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4B31F129-2542-4DE4-8712-8BB2B4756846}"/>
            </a:ext>
          </a:extLst>
        </xdr:cNvPr>
        <xdr:cNvCxnSpPr/>
      </xdr:nvCxnSpPr>
      <xdr:spPr>
        <a:xfrm flipV="1">
          <a:off x="10958648" y="19269347"/>
          <a:ext cx="959032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68036</xdr:colOff>
      <xdr:row>79</xdr:row>
      <xdr:rowOff>190500</xdr:rowOff>
    </xdr:from>
    <xdr:to>
      <xdr:col>156</xdr:col>
      <xdr:colOff>68036</xdr:colOff>
      <xdr:row>98</xdr:row>
      <xdr:rowOff>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3DAA698C-8330-41DA-A823-4D9A095C4890}"/>
            </a:ext>
          </a:extLst>
        </xdr:cNvPr>
        <xdr:cNvCxnSpPr/>
      </xdr:nvCxnSpPr>
      <xdr:spPr>
        <a:xfrm>
          <a:off x="32163476" y="15278100"/>
          <a:ext cx="0" cy="3413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0</xdr:colOff>
      <xdr:row>94</xdr:row>
      <xdr:rowOff>54428</xdr:rowOff>
    </xdr:from>
    <xdr:to>
      <xdr:col>155</xdr:col>
      <xdr:colOff>13607</xdr:colOff>
      <xdr:row>97</xdr:row>
      <xdr:rowOff>190500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017C4EAE-6931-47A5-91BF-95CFA0FA69D9}"/>
            </a:ext>
          </a:extLst>
        </xdr:cNvPr>
        <xdr:cNvCxnSpPr/>
      </xdr:nvCxnSpPr>
      <xdr:spPr>
        <a:xfrm>
          <a:off x="31066740" y="17984288"/>
          <a:ext cx="836567" cy="707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149679</xdr:colOff>
      <xdr:row>79</xdr:row>
      <xdr:rowOff>190500</xdr:rowOff>
    </xdr:from>
    <xdr:to>
      <xdr:col>147</xdr:col>
      <xdr:colOff>163286</xdr:colOff>
      <xdr:row>91</xdr:row>
      <xdr:rowOff>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D7897EB0-1091-477C-9339-B5E9CF2BB636}"/>
            </a:ext>
          </a:extLst>
        </xdr:cNvPr>
        <xdr:cNvCxnSpPr/>
      </xdr:nvCxnSpPr>
      <xdr:spPr>
        <a:xfrm flipH="1">
          <a:off x="30393459" y="15278100"/>
          <a:ext cx="13607" cy="2087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149679</xdr:colOff>
      <xdr:row>79</xdr:row>
      <xdr:rowOff>190500</xdr:rowOff>
    </xdr:from>
    <xdr:to>
      <xdr:col>145</xdr:col>
      <xdr:colOff>0</xdr:colOff>
      <xdr:row>88</xdr:row>
      <xdr:rowOff>13607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9A7DC344-8CA1-487C-9BF0-36A202D6DDE8}"/>
            </a:ext>
          </a:extLst>
        </xdr:cNvPr>
        <xdr:cNvCxnSpPr/>
      </xdr:nvCxnSpPr>
      <xdr:spPr>
        <a:xfrm flipH="1">
          <a:off x="28953279" y="15278100"/>
          <a:ext cx="879021" cy="1537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190500</xdr:colOff>
      <xdr:row>85</xdr:row>
      <xdr:rowOff>13607</xdr:rowOff>
    </xdr:from>
    <xdr:to>
      <xdr:col>138</xdr:col>
      <xdr:colOff>0</xdr:colOff>
      <xdr:row>88</xdr:row>
      <xdr:rowOff>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3F970175-5F72-46AF-9680-7B63EA8450BA}"/>
            </a:ext>
          </a:extLst>
        </xdr:cNvPr>
        <xdr:cNvCxnSpPr/>
      </xdr:nvCxnSpPr>
      <xdr:spPr>
        <a:xfrm>
          <a:off x="27553920" y="16244207"/>
          <a:ext cx="838200" cy="5578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80</xdr:row>
      <xdr:rowOff>0</xdr:rowOff>
    </xdr:from>
    <xdr:to>
      <xdr:col>129</xdr:col>
      <xdr:colOff>0</xdr:colOff>
      <xdr:row>83</xdr:row>
      <xdr:rowOff>176893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3927D991-2B89-4472-94CE-F5110C93A241}"/>
            </a:ext>
          </a:extLst>
        </xdr:cNvPr>
        <xdr:cNvCxnSpPr/>
      </xdr:nvCxnSpPr>
      <xdr:spPr>
        <a:xfrm>
          <a:off x="25306020" y="15278100"/>
          <a:ext cx="1234440" cy="74839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68035</xdr:colOff>
      <xdr:row>85</xdr:row>
      <xdr:rowOff>190500</xdr:rowOff>
    </xdr:from>
    <xdr:to>
      <xdr:col>130</xdr:col>
      <xdr:colOff>81642</xdr:colOff>
      <xdr:row>96</xdr:row>
      <xdr:rowOff>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FCF26087-61D9-4EE8-B37A-175E373111C0}"/>
            </a:ext>
          </a:extLst>
        </xdr:cNvPr>
        <xdr:cNvCxnSpPr/>
      </xdr:nvCxnSpPr>
      <xdr:spPr>
        <a:xfrm flipH="1">
          <a:off x="26814235" y="16421100"/>
          <a:ext cx="13607" cy="1889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54429</xdr:colOff>
      <xdr:row>102</xdr:row>
      <xdr:rowOff>0</xdr:rowOff>
    </xdr:from>
    <xdr:to>
      <xdr:col>156</xdr:col>
      <xdr:colOff>54429</xdr:colOff>
      <xdr:row>114</xdr:row>
      <xdr:rowOff>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B63560ED-D9F1-4B49-9409-E8BA99BE8C0F}"/>
            </a:ext>
          </a:extLst>
        </xdr:cNvPr>
        <xdr:cNvCxnSpPr/>
      </xdr:nvCxnSpPr>
      <xdr:spPr>
        <a:xfrm>
          <a:off x="32149869" y="19446240"/>
          <a:ext cx="0" cy="226314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190500</xdr:colOff>
      <xdr:row>111</xdr:row>
      <xdr:rowOff>68035</xdr:rowOff>
    </xdr:from>
    <xdr:to>
      <xdr:col>153</xdr:col>
      <xdr:colOff>0</xdr:colOff>
      <xdr:row>116</xdr:row>
      <xdr:rowOff>176893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47611D66-F271-4B9C-B9A5-3FD10C187879}"/>
            </a:ext>
          </a:extLst>
        </xdr:cNvPr>
        <xdr:cNvCxnSpPr/>
      </xdr:nvCxnSpPr>
      <xdr:spPr>
        <a:xfrm flipH="1" flipV="1">
          <a:off x="29611320" y="21205915"/>
          <a:ext cx="1866900" cy="105373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0</xdr:colOff>
      <xdr:row>105</xdr:row>
      <xdr:rowOff>176893</xdr:rowOff>
    </xdr:from>
    <xdr:to>
      <xdr:col>141</xdr:col>
      <xdr:colOff>40822</xdr:colOff>
      <xdr:row>108</xdr:row>
      <xdr:rowOff>190500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84661E84-6863-4276-B816-FB1326742A0A}"/>
            </a:ext>
          </a:extLst>
        </xdr:cNvPr>
        <xdr:cNvCxnSpPr/>
      </xdr:nvCxnSpPr>
      <xdr:spPr>
        <a:xfrm flipH="1" flipV="1">
          <a:off x="28392120" y="20194633"/>
          <a:ext cx="658042" cy="5774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136071</xdr:colOff>
      <xdr:row>100</xdr:row>
      <xdr:rowOff>0</xdr:rowOff>
    </xdr:from>
    <xdr:to>
      <xdr:col>133</xdr:col>
      <xdr:colOff>176893</xdr:colOff>
      <xdr:row>102</xdr:row>
      <xdr:rowOff>190500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9764E1BA-AB36-4351-A5F9-E52A0FDDF160}"/>
            </a:ext>
          </a:extLst>
        </xdr:cNvPr>
        <xdr:cNvCxnSpPr/>
      </xdr:nvCxnSpPr>
      <xdr:spPr>
        <a:xfrm flipH="1" flipV="1">
          <a:off x="26882271" y="19065240"/>
          <a:ext cx="658042" cy="571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68035</xdr:colOff>
      <xdr:row>94</xdr:row>
      <xdr:rowOff>0</xdr:rowOff>
    </xdr:from>
    <xdr:to>
      <xdr:col>126</xdr:col>
      <xdr:colOff>190500</xdr:colOff>
      <xdr:row>96</xdr:row>
      <xdr:rowOff>68036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AFFB5F84-3DFF-4F67-B8D4-8727BAFD5C02}"/>
            </a:ext>
          </a:extLst>
        </xdr:cNvPr>
        <xdr:cNvCxnSpPr/>
      </xdr:nvCxnSpPr>
      <xdr:spPr>
        <a:xfrm flipH="1" flipV="1">
          <a:off x="25579795" y="17929860"/>
          <a:ext cx="533945" cy="44903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27214</xdr:colOff>
      <xdr:row>88</xdr:row>
      <xdr:rowOff>0</xdr:rowOff>
    </xdr:from>
    <xdr:to>
      <xdr:col>121</xdr:col>
      <xdr:colOff>0</xdr:colOff>
      <xdr:row>90</xdr:row>
      <xdr:rowOff>95250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4B5FE0A2-B244-4411-AD75-2F3AA336F6F5}"/>
            </a:ext>
          </a:extLst>
        </xdr:cNvPr>
        <xdr:cNvCxnSpPr/>
      </xdr:nvCxnSpPr>
      <xdr:spPr>
        <a:xfrm flipH="1" flipV="1">
          <a:off x="24304534" y="16802100"/>
          <a:ext cx="590006" cy="468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176892</xdr:colOff>
      <xdr:row>80</xdr:row>
      <xdr:rowOff>0</xdr:rowOff>
    </xdr:from>
    <xdr:to>
      <xdr:col>115</xdr:col>
      <xdr:colOff>0</xdr:colOff>
      <xdr:row>85</xdr:row>
      <xdr:rowOff>95250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45424E57-1A41-4485-BD6E-DB1B3A5475C5}"/>
            </a:ext>
          </a:extLst>
        </xdr:cNvPr>
        <xdr:cNvCxnSpPr/>
      </xdr:nvCxnSpPr>
      <xdr:spPr>
        <a:xfrm flipH="1" flipV="1">
          <a:off x="22602552" y="15278100"/>
          <a:ext cx="1057548" cy="10477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27215</xdr:colOff>
      <xdr:row>120</xdr:row>
      <xdr:rowOff>0</xdr:rowOff>
    </xdr:from>
    <xdr:to>
      <xdr:col>155</xdr:col>
      <xdr:colOff>13607</xdr:colOff>
      <xdr:row>127</xdr:row>
      <xdr:rowOff>0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49688C08-F7E4-4B2F-ACF3-340291F5A3C6}"/>
            </a:ext>
          </a:extLst>
        </xdr:cNvPr>
        <xdr:cNvCxnSpPr/>
      </xdr:nvCxnSpPr>
      <xdr:spPr>
        <a:xfrm flipH="1">
          <a:off x="30682475" y="22844760"/>
          <a:ext cx="1220832" cy="13335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13607</xdr:colOff>
      <xdr:row>130</xdr:row>
      <xdr:rowOff>190500</xdr:rowOff>
    </xdr:from>
    <xdr:to>
      <xdr:col>145</xdr:col>
      <xdr:colOff>176893</xdr:colOff>
      <xdr:row>135</xdr:row>
      <xdr:rowOff>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F11457BF-1DD0-4120-B774-C8B5A4DA7FBC}"/>
            </a:ext>
          </a:extLst>
        </xdr:cNvPr>
        <xdr:cNvCxnSpPr/>
      </xdr:nvCxnSpPr>
      <xdr:spPr>
        <a:xfrm flipH="1">
          <a:off x="29022947" y="24932640"/>
          <a:ext cx="986246" cy="76962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13607</xdr:colOff>
      <xdr:row>138</xdr:row>
      <xdr:rowOff>190500</xdr:rowOff>
    </xdr:from>
    <xdr:to>
      <xdr:col>137</xdr:col>
      <xdr:colOff>149678</xdr:colOff>
      <xdr:row>141</xdr:row>
      <xdr:rowOff>190500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D9EE7DED-A9AB-4693-A172-421749AF5857}"/>
            </a:ext>
          </a:extLst>
        </xdr:cNvPr>
        <xdr:cNvCxnSpPr/>
      </xdr:nvCxnSpPr>
      <xdr:spPr>
        <a:xfrm flipH="1">
          <a:off x="27582767" y="26456640"/>
          <a:ext cx="753291" cy="5638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68036</xdr:colOff>
      <xdr:row>143</xdr:row>
      <xdr:rowOff>122465</xdr:rowOff>
    </xdr:from>
    <xdr:to>
      <xdr:col>130</xdr:col>
      <xdr:colOff>0</xdr:colOff>
      <xdr:row>149</xdr:row>
      <xdr:rowOff>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A11898C2-FA60-418E-8A5C-1FEBF86286BB}"/>
            </a:ext>
          </a:extLst>
        </xdr:cNvPr>
        <xdr:cNvCxnSpPr/>
      </xdr:nvCxnSpPr>
      <xdr:spPr>
        <a:xfrm flipH="1">
          <a:off x="25168316" y="27333485"/>
          <a:ext cx="1577884" cy="100529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13608</xdr:colOff>
      <xdr:row>143</xdr:row>
      <xdr:rowOff>0</xdr:rowOff>
    </xdr:from>
    <xdr:to>
      <xdr:col>119</xdr:col>
      <xdr:colOff>68036</xdr:colOff>
      <xdr:row>148</xdr:row>
      <xdr:rowOff>190500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3554DBC8-93CF-490F-B986-F1A4A5CE771F}"/>
            </a:ext>
          </a:extLst>
        </xdr:cNvPr>
        <xdr:cNvCxnSpPr/>
      </xdr:nvCxnSpPr>
      <xdr:spPr>
        <a:xfrm flipH="1" flipV="1">
          <a:off x="23673708" y="27211020"/>
          <a:ext cx="877388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190500</xdr:colOff>
      <xdr:row>136</xdr:row>
      <xdr:rowOff>0</xdr:rowOff>
    </xdr:from>
    <xdr:to>
      <xdr:col>112</xdr:col>
      <xdr:colOff>190500</xdr:colOff>
      <xdr:row>139</xdr:row>
      <xdr:rowOff>108857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7C9F62EE-38DE-4C92-9D7F-0349078E5F46}"/>
            </a:ext>
          </a:extLst>
        </xdr:cNvPr>
        <xdr:cNvCxnSpPr/>
      </xdr:nvCxnSpPr>
      <xdr:spPr>
        <a:xfrm flipH="1" flipV="1">
          <a:off x="22410420" y="25892760"/>
          <a:ext cx="822960" cy="6727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128</xdr:row>
      <xdr:rowOff>166687</xdr:rowOff>
    </xdr:from>
    <xdr:to>
      <xdr:col>105</xdr:col>
      <xdr:colOff>166687</xdr:colOff>
      <xdr:row>132</xdr:row>
      <xdr:rowOff>166687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2D30B8B0-C10D-4F61-AE56-856FB76DB7AD}"/>
            </a:ext>
          </a:extLst>
        </xdr:cNvPr>
        <xdr:cNvCxnSpPr/>
      </xdr:nvCxnSpPr>
      <xdr:spPr>
        <a:xfrm flipH="1" flipV="1">
          <a:off x="20985480" y="24535447"/>
          <a:ext cx="783907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122</xdr:row>
      <xdr:rowOff>0</xdr:rowOff>
    </xdr:from>
    <xdr:to>
      <xdr:col>98</xdr:col>
      <xdr:colOff>142875</xdr:colOff>
      <xdr:row>124</xdr:row>
      <xdr:rowOff>166687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DD0AC248-7A65-4C75-92D9-251583180583}"/>
            </a:ext>
          </a:extLst>
        </xdr:cNvPr>
        <xdr:cNvCxnSpPr/>
      </xdr:nvCxnSpPr>
      <xdr:spPr>
        <a:xfrm flipH="1" flipV="1">
          <a:off x="19751040" y="23233380"/>
          <a:ext cx="554355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116</xdr:row>
      <xdr:rowOff>23812</xdr:rowOff>
    </xdr:from>
    <xdr:to>
      <xdr:col>91</xdr:col>
      <xdr:colOff>142875</xdr:colOff>
      <xdr:row>117</xdr:row>
      <xdr:rowOff>166687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4BCF17A8-FF1C-4780-942E-D7D2AA02599B}"/>
            </a:ext>
          </a:extLst>
        </xdr:cNvPr>
        <xdr:cNvCxnSpPr/>
      </xdr:nvCxnSpPr>
      <xdr:spPr>
        <a:xfrm flipH="1" flipV="1">
          <a:off x="18516600" y="22106572"/>
          <a:ext cx="348615" cy="33337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47625</xdr:colOff>
      <xdr:row>108</xdr:row>
      <xdr:rowOff>0</xdr:rowOff>
    </xdr:from>
    <xdr:to>
      <xdr:col>86</xdr:col>
      <xdr:colOff>23812</xdr:colOff>
      <xdr:row>111</xdr:row>
      <xdr:rowOff>166687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1036A094-B9AF-48C0-9B93-581D58E30BE0}"/>
            </a:ext>
          </a:extLst>
        </xdr:cNvPr>
        <xdr:cNvCxnSpPr/>
      </xdr:nvCxnSpPr>
      <xdr:spPr>
        <a:xfrm flipH="1" flipV="1">
          <a:off x="16918305" y="20581620"/>
          <a:ext cx="799147" cy="72294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23812</xdr:colOff>
      <xdr:row>137</xdr:row>
      <xdr:rowOff>95250</xdr:rowOff>
    </xdr:from>
    <xdr:to>
      <xdr:col>130</xdr:col>
      <xdr:colOff>47625</xdr:colOff>
      <xdr:row>142</xdr:row>
      <xdr:rowOff>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08185C3A-8502-4AAE-93CC-F368B5EC1CFC}"/>
            </a:ext>
          </a:extLst>
        </xdr:cNvPr>
        <xdr:cNvCxnSpPr/>
      </xdr:nvCxnSpPr>
      <xdr:spPr>
        <a:xfrm flipH="1" flipV="1">
          <a:off x="25947052" y="26170890"/>
          <a:ext cx="846773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0</xdr:colOff>
      <xdr:row>122</xdr:row>
      <xdr:rowOff>71437</xdr:rowOff>
    </xdr:from>
    <xdr:to>
      <xdr:col>146</xdr:col>
      <xdr:colOff>47625</xdr:colOff>
      <xdr:row>126</xdr:row>
      <xdr:rowOff>166687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6904D81C-E2AF-4935-B0A0-F0563AF7ADC8}"/>
            </a:ext>
          </a:extLst>
        </xdr:cNvPr>
        <xdr:cNvCxnSpPr/>
      </xdr:nvCxnSpPr>
      <xdr:spPr>
        <a:xfrm flipH="1" flipV="1">
          <a:off x="29215080" y="23304817"/>
          <a:ext cx="870585" cy="84963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71437</xdr:colOff>
      <xdr:row>130</xdr:row>
      <xdr:rowOff>95250</xdr:rowOff>
    </xdr:from>
    <xdr:to>
      <xdr:col>129</xdr:col>
      <xdr:colOff>0</xdr:colOff>
      <xdr:row>133</xdr:row>
      <xdr:rowOff>166687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91F683FB-A35B-46D1-8CC8-AEB829E91C90}"/>
            </a:ext>
          </a:extLst>
        </xdr:cNvPr>
        <xdr:cNvCxnSpPr/>
      </xdr:nvCxnSpPr>
      <xdr:spPr>
        <a:xfrm flipV="1">
          <a:off x="25788937" y="24837390"/>
          <a:ext cx="751523" cy="6429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23812</xdr:colOff>
      <xdr:row>122</xdr:row>
      <xdr:rowOff>166687</xdr:rowOff>
    </xdr:from>
    <xdr:to>
      <xdr:col>137</xdr:col>
      <xdr:colOff>166687</xdr:colOff>
      <xdr:row>126</xdr:row>
      <xdr:rowOff>166687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388CF557-7E69-4D90-9321-A5BF3A5E5931}"/>
            </a:ext>
          </a:extLst>
        </xdr:cNvPr>
        <xdr:cNvCxnSpPr/>
      </xdr:nvCxnSpPr>
      <xdr:spPr>
        <a:xfrm flipV="1">
          <a:off x="27387232" y="23400067"/>
          <a:ext cx="965835" cy="75438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107</xdr:row>
      <xdr:rowOff>119062</xdr:rowOff>
    </xdr:from>
    <xdr:to>
      <xdr:col>132</xdr:col>
      <xdr:colOff>47625</xdr:colOff>
      <xdr:row>112</xdr:row>
      <xdr:rowOff>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E6988283-5ADA-4CB6-93DA-5C7E7DA16857}"/>
            </a:ext>
          </a:extLst>
        </xdr:cNvPr>
        <xdr:cNvCxnSpPr/>
      </xdr:nvCxnSpPr>
      <xdr:spPr>
        <a:xfrm>
          <a:off x="26128980" y="20510182"/>
          <a:ext cx="1076325" cy="81819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123</xdr:row>
      <xdr:rowOff>142875</xdr:rowOff>
    </xdr:from>
    <xdr:to>
      <xdr:col>114</xdr:col>
      <xdr:colOff>166687</xdr:colOff>
      <xdr:row>128</xdr:row>
      <xdr:rowOff>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257586FD-5E1E-4AA8-85BB-6AB8DEEFE2C2}"/>
            </a:ext>
          </a:extLst>
        </xdr:cNvPr>
        <xdr:cNvCxnSpPr/>
      </xdr:nvCxnSpPr>
      <xdr:spPr>
        <a:xfrm>
          <a:off x="22631400" y="23566755"/>
          <a:ext cx="989647" cy="80200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0</xdr:colOff>
      <xdr:row>116</xdr:row>
      <xdr:rowOff>0</xdr:rowOff>
    </xdr:from>
    <xdr:to>
      <xdr:col>132</xdr:col>
      <xdr:colOff>71437</xdr:colOff>
      <xdr:row>128</xdr:row>
      <xdr:rowOff>95250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5F4C6D75-DA22-40BF-B691-C2821570C270}"/>
            </a:ext>
          </a:extLst>
        </xdr:cNvPr>
        <xdr:cNvCxnSpPr/>
      </xdr:nvCxnSpPr>
      <xdr:spPr>
        <a:xfrm flipV="1">
          <a:off x="24277320" y="22082760"/>
          <a:ext cx="2951797" cy="238125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116</xdr:row>
      <xdr:rowOff>0</xdr:rowOff>
    </xdr:from>
    <xdr:to>
      <xdr:col>113</xdr:col>
      <xdr:colOff>47625</xdr:colOff>
      <xdr:row>119</xdr:row>
      <xdr:rowOff>166687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24827659-DC4A-4D62-8612-E7F8E2FD0A94}"/>
            </a:ext>
          </a:extLst>
        </xdr:cNvPr>
        <xdr:cNvCxnSpPr/>
      </xdr:nvCxnSpPr>
      <xdr:spPr>
        <a:xfrm flipV="1">
          <a:off x="22425660" y="22082760"/>
          <a:ext cx="870585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23812</xdr:colOff>
      <xdr:row>107</xdr:row>
      <xdr:rowOff>166687</xdr:rowOff>
    </xdr:from>
    <xdr:to>
      <xdr:col>121</xdr:col>
      <xdr:colOff>47625</xdr:colOff>
      <xdr:row>111</xdr:row>
      <xdr:rowOff>166687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2EA8ACFC-2266-4DD9-AC75-B382D9B1A003}"/>
            </a:ext>
          </a:extLst>
        </xdr:cNvPr>
        <xdr:cNvCxnSpPr/>
      </xdr:nvCxnSpPr>
      <xdr:spPr>
        <a:xfrm flipV="1">
          <a:off x="24095392" y="20557807"/>
          <a:ext cx="846773" cy="746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99</xdr:row>
      <xdr:rowOff>166687</xdr:rowOff>
    </xdr:from>
    <xdr:to>
      <xdr:col>123</xdr:col>
      <xdr:colOff>166687</xdr:colOff>
      <xdr:row>104</xdr:row>
      <xdr:rowOff>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5AE5C276-9008-4853-B9EC-D139BB0AA912}"/>
            </a:ext>
          </a:extLst>
        </xdr:cNvPr>
        <xdr:cNvCxnSpPr/>
      </xdr:nvCxnSpPr>
      <xdr:spPr>
        <a:xfrm>
          <a:off x="24444007" y="19041427"/>
          <a:ext cx="102870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23812</xdr:colOff>
      <xdr:row>116</xdr:row>
      <xdr:rowOff>166687</xdr:rowOff>
    </xdr:from>
    <xdr:to>
      <xdr:col>105</xdr:col>
      <xdr:colOff>142875</xdr:colOff>
      <xdr:row>120</xdr:row>
      <xdr:rowOff>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1EEADB1F-2FD9-485A-9743-C8181FE0E569}"/>
            </a:ext>
          </a:extLst>
        </xdr:cNvPr>
        <xdr:cNvCxnSpPr/>
      </xdr:nvCxnSpPr>
      <xdr:spPr>
        <a:xfrm>
          <a:off x="21009292" y="22249447"/>
          <a:ext cx="736283" cy="5953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142875</xdr:colOff>
      <xdr:row>108</xdr:row>
      <xdr:rowOff>142875</xdr:rowOff>
    </xdr:from>
    <xdr:to>
      <xdr:col>106</xdr:col>
      <xdr:colOff>23812</xdr:colOff>
      <xdr:row>112</xdr:row>
      <xdr:rowOff>166687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F2660DBD-7367-4ADD-BF8E-177FFC808424}"/>
            </a:ext>
          </a:extLst>
        </xdr:cNvPr>
        <xdr:cNvCxnSpPr/>
      </xdr:nvCxnSpPr>
      <xdr:spPr>
        <a:xfrm flipV="1">
          <a:off x="20922615" y="20724495"/>
          <a:ext cx="909637" cy="77057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166687</xdr:colOff>
      <xdr:row>100</xdr:row>
      <xdr:rowOff>0</xdr:rowOff>
    </xdr:from>
    <xdr:to>
      <xdr:col>115</xdr:col>
      <xdr:colOff>23812</xdr:colOff>
      <xdr:row>104</xdr:row>
      <xdr:rowOff>166687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981E49D8-10F0-4964-8E6C-53742051F8A2}"/>
            </a:ext>
          </a:extLst>
        </xdr:cNvPr>
        <xdr:cNvCxnSpPr/>
      </xdr:nvCxnSpPr>
      <xdr:spPr>
        <a:xfrm flipV="1">
          <a:off x="22592347" y="19065240"/>
          <a:ext cx="1091565" cy="928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100</xdr:row>
      <xdr:rowOff>166687</xdr:rowOff>
    </xdr:from>
    <xdr:to>
      <xdr:col>106</xdr:col>
      <xdr:colOff>142875</xdr:colOff>
      <xdr:row>105</xdr:row>
      <xdr:rowOff>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93A7212F-ACD5-41CB-A6B9-80B9A48B153C}"/>
            </a:ext>
          </a:extLst>
        </xdr:cNvPr>
        <xdr:cNvCxnSpPr/>
      </xdr:nvCxnSpPr>
      <xdr:spPr>
        <a:xfrm>
          <a:off x="21238845" y="19231927"/>
          <a:ext cx="712470" cy="785813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166687</xdr:colOff>
      <xdr:row>94</xdr:row>
      <xdr:rowOff>0</xdr:rowOff>
    </xdr:from>
    <xdr:to>
      <xdr:col>121</xdr:col>
      <xdr:colOff>47625</xdr:colOff>
      <xdr:row>96</xdr:row>
      <xdr:rowOff>71437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5594CE1F-8097-46D4-B933-4FD560BDBAC1}"/>
            </a:ext>
          </a:extLst>
        </xdr:cNvPr>
        <xdr:cNvCxnSpPr/>
      </xdr:nvCxnSpPr>
      <xdr:spPr>
        <a:xfrm flipV="1">
          <a:off x="24444007" y="17929860"/>
          <a:ext cx="498158" cy="45243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119062</xdr:colOff>
      <xdr:row>100</xdr:row>
      <xdr:rowOff>0</xdr:rowOff>
    </xdr:from>
    <xdr:to>
      <xdr:col>129</xdr:col>
      <xdr:colOff>0</xdr:colOff>
      <xdr:row>103</xdr:row>
      <xdr:rowOff>166687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83954029-C1CA-4CDA-9ACC-C40EC0F4670C}"/>
            </a:ext>
          </a:extLst>
        </xdr:cNvPr>
        <xdr:cNvCxnSpPr/>
      </xdr:nvCxnSpPr>
      <xdr:spPr>
        <a:xfrm flipV="1">
          <a:off x="25836562" y="19065240"/>
          <a:ext cx="703898" cy="7381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23812</xdr:colOff>
      <xdr:row>115</xdr:row>
      <xdr:rowOff>0</xdr:rowOff>
    </xdr:from>
    <xdr:to>
      <xdr:col>98</xdr:col>
      <xdr:colOff>0</xdr:colOff>
      <xdr:row>117</xdr:row>
      <xdr:rowOff>166687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30EA96BD-3D17-4AD5-BDB8-AA1E3B43BDFD}"/>
            </a:ext>
          </a:extLst>
        </xdr:cNvPr>
        <xdr:cNvCxnSpPr/>
      </xdr:nvCxnSpPr>
      <xdr:spPr>
        <a:xfrm flipV="1">
          <a:off x="19569112" y="21892260"/>
          <a:ext cx="593408" cy="54768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123</xdr:row>
      <xdr:rowOff>166687</xdr:rowOff>
    </xdr:from>
    <xdr:to>
      <xdr:col>105</xdr:col>
      <xdr:colOff>0</xdr:colOff>
      <xdr:row>125</xdr:row>
      <xdr:rowOff>166687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4950A27E-7EF5-4E43-8E95-2E8697A68D04}"/>
            </a:ext>
          </a:extLst>
        </xdr:cNvPr>
        <xdr:cNvCxnSpPr/>
      </xdr:nvCxnSpPr>
      <xdr:spPr>
        <a:xfrm flipV="1">
          <a:off x="21191220" y="23590567"/>
          <a:ext cx="411480" cy="381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166687</xdr:colOff>
      <xdr:row>127</xdr:row>
      <xdr:rowOff>0</xdr:rowOff>
    </xdr:from>
    <xdr:to>
      <xdr:col>72</xdr:col>
      <xdr:colOff>0</xdr:colOff>
      <xdr:row>127</xdr:row>
      <xdr:rowOff>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1FDE0CBC-D23D-428F-A3C2-71D455C5C273}"/>
            </a:ext>
          </a:extLst>
        </xdr:cNvPr>
        <xdr:cNvCxnSpPr/>
      </xdr:nvCxnSpPr>
      <xdr:spPr>
        <a:xfrm>
          <a:off x="12716827" y="24178260"/>
          <a:ext cx="2096453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126</xdr:row>
      <xdr:rowOff>190500</xdr:rowOff>
    </xdr:from>
    <xdr:to>
      <xdr:col>97</xdr:col>
      <xdr:colOff>190500</xdr:colOff>
      <xdr:row>126</xdr:row>
      <xdr:rowOff>190500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F525CB70-4E10-42FE-9D81-25B54D842D90}"/>
            </a:ext>
          </a:extLst>
        </xdr:cNvPr>
        <xdr:cNvCxnSpPr/>
      </xdr:nvCxnSpPr>
      <xdr:spPr>
        <a:xfrm flipH="1">
          <a:off x="18105120" y="24178260"/>
          <a:ext cx="204216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51954</xdr:colOff>
      <xdr:row>121</xdr:row>
      <xdr:rowOff>0</xdr:rowOff>
    </xdr:from>
    <xdr:to>
      <xdr:col>79</xdr:col>
      <xdr:colOff>51955</xdr:colOff>
      <xdr:row>125</xdr:row>
      <xdr:rowOff>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42967F04-D3C4-4F26-AFFF-BA40F527EE40}"/>
            </a:ext>
          </a:extLst>
        </xdr:cNvPr>
        <xdr:cNvCxnSpPr/>
      </xdr:nvCxnSpPr>
      <xdr:spPr>
        <a:xfrm flipV="1">
          <a:off x="15688194" y="23042880"/>
          <a:ext cx="617221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190500</xdr:colOff>
      <xdr:row>121</xdr:row>
      <xdr:rowOff>0</xdr:rowOff>
    </xdr:from>
    <xdr:to>
      <xdr:col>83</xdr:col>
      <xdr:colOff>103909</xdr:colOff>
      <xdr:row>125</xdr:row>
      <xdr:rowOff>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7E22708F-FCAD-459D-9B17-D1BFBF563DF9}"/>
            </a:ext>
          </a:extLst>
        </xdr:cNvPr>
        <xdr:cNvCxnSpPr/>
      </xdr:nvCxnSpPr>
      <xdr:spPr>
        <a:xfrm flipH="1" flipV="1">
          <a:off x="16649700" y="23042880"/>
          <a:ext cx="530629" cy="76200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129</xdr:row>
      <xdr:rowOff>0</xdr:rowOff>
    </xdr:from>
    <xdr:to>
      <xdr:col>74</xdr:col>
      <xdr:colOff>155864</xdr:colOff>
      <xdr:row>132</xdr:row>
      <xdr:rowOff>155864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5FE796CF-B5A1-41D6-A834-2DDC14F89EA6}"/>
            </a:ext>
          </a:extLst>
        </xdr:cNvPr>
        <xdr:cNvCxnSpPr/>
      </xdr:nvCxnSpPr>
      <xdr:spPr>
        <a:xfrm flipV="1">
          <a:off x="14401800" y="24559260"/>
          <a:ext cx="978824" cy="719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134</xdr:row>
      <xdr:rowOff>190500</xdr:rowOff>
    </xdr:from>
    <xdr:to>
      <xdr:col>79</xdr:col>
      <xdr:colOff>0</xdr:colOff>
      <xdr:row>141</xdr:row>
      <xdr:rowOff>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96ACD008-FE69-4252-82EF-979F477F87B7}"/>
            </a:ext>
          </a:extLst>
        </xdr:cNvPr>
        <xdr:cNvCxnSpPr/>
      </xdr:nvCxnSpPr>
      <xdr:spPr>
        <a:xfrm>
          <a:off x="14401800" y="25702260"/>
          <a:ext cx="1851660" cy="112776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34637</xdr:colOff>
      <xdr:row>128</xdr:row>
      <xdr:rowOff>190500</xdr:rowOff>
    </xdr:from>
    <xdr:to>
      <xdr:col>90</xdr:col>
      <xdr:colOff>0</xdr:colOff>
      <xdr:row>133</xdr:row>
      <xdr:rowOff>51955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85654DA9-688D-48A0-8D44-7405BFB1DA81}"/>
            </a:ext>
          </a:extLst>
        </xdr:cNvPr>
        <xdr:cNvCxnSpPr/>
      </xdr:nvCxnSpPr>
      <xdr:spPr>
        <a:xfrm>
          <a:off x="17522537" y="24559260"/>
          <a:ext cx="994063" cy="806335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51954</xdr:colOff>
      <xdr:row>134</xdr:row>
      <xdr:rowOff>173181</xdr:rowOff>
    </xdr:from>
    <xdr:to>
      <xdr:col>90</xdr:col>
      <xdr:colOff>0</xdr:colOff>
      <xdr:row>141</xdr:row>
      <xdr:rowOff>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103F89CF-1275-4054-8FD7-8C3DE9A5AB26}"/>
            </a:ext>
          </a:extLst>
        </xdr:cNvPr>
        <xdr:cNvCxnSpPr/>
      </xdr:nvCxnSpPr>
      <xdr:spPr>
        <a:xfrm flipV="1">
          <a:off x="16716894" y="25684941"/>
          <a:ext cx="1799706" cy="1145079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151</xdr:row>
      <xdr:rowOff>103909</xdr:rowOff>
    </xdr:from>
    <xdr:to>
      <xdr:col>53</xdr:col>
      <xdr:colOff>0</xdr:colOff>
      <xdr:row>151</xdr:row>
      <xdr:rowOff>103909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4911FAD0-E53E-4505-85E6-FC052E4C4E72}"/>
            </a:ext>
          </a:extLst>
        </xdr:cNvPr>
        <xdr:cNvCxnSpPr/>
      </xdr:nvCxnSpPr>
      <xdr:spPr>
        <a:xfrm>
          <a:off x="8641080" y="28816069"/>
          <a:ext cx="22631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151</xdr:row>
      <xdr:rowOff>103909</xdr:rowOff>
    </xdr:from>
    <xdr:to>
      <xdr:col>77</xdr:col>
      <xdr:colOff>0</xdr:colOff>
      <xdr:row>151</xdr:row>
      <xdr:rowOff>121227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3DB479E3-6F01-4D82-B30C-DFD6447BE59D}"/>
            </a:ext>
          </a:extLst>
        </xdr:cNvPr>
        <xdr:cNvCxnSpPr/>
      </xdr:nvCxnSpPr>
      <xdr:spPr>
        <a:xfrm>
          <a:off x="11932920" y="28816069"/>
          <a:ext cx="390906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151</xdr:row>
      <xdr:rowOff>138545</xdr:rowOff>
    </xdr:from>
    <xdr:to>
      <xdr:col>104</xdr:col>
      <xdr:colOff>0</xdr:colOff>
      <xdr:row>151</xdr:row>
      <xdr:rowOff>138545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A985973C-85CC-4D5E-BD45-781EB588B609}"/>
            </a:ext>
          </a:extLst>
        </xdr:cNvPr>
        <xdr:cNvCxnSpPr/>
      </xdr:nvCxnSpPr>
      <xdr:spPr>
        <a:xfrm>
          <a:off x="17076420" y="28850705"/>
          <a:ext cx="4320540" cy="0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151</xdr:row>
      <xdr:rowOff>138545</xdr:rowOff>
    </xdr:from>
    <xdr:to>
      <xdr:col>118</xdr:col>
      <xdr:colOff>0</xdr:colOff>
      <xdr:row>151</xdr:row>
      <xdr:rowOff>155863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36CB4EB1-20D0-4568-B457-70A5D118FD4E}"/>
            </a:ext>
          </a:extLst>
        </xdr:cNvPr>
        <xdr:cNvCxnSpPr/>
      </xdr:nvCxnSpPr>
      <xdr:spPr>
        <a:xfrm>
          <a:off x="22219920" y="28850705"/>
          <a:ext cx="2057400" cy="17318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34637</xdr:colOff>
      <xdr:row>145</xdr:row>
      <xdr:rowOff>17318</xdr:rowOff>
    </xdr:from>
    <xdr:to>
      <xdr:col>65</xdr:col>
      <xdr:colOff>0</xdr:colOff>
      <xdr:row>148</xdr:row>
      <xdr:rowOff>190500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57954396-5552-40CB-878D-7FA5C6176A79}"/>
            </a:ext>
          </a:extLst>
        </xdr:cNvPr>
        <xdr:cNvCxnSpPr/>
      </xdr:nvCxnSpPr>
      <xdr:spPr>
        <a:xfrm flipV="1">
          <a:off x="11761817" y="27601718"/>
          <a:ext cx="1611283" cy="737062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190500</xdr:colOff>
      <xdr:row>142</xdr:row>
      <xdr:rowOff>121227</xdr:rowOff>
    </xdr:from>
    <xdr:to>
      <xdr:col>76</xdr:col>
      <xdr:colOff>190500</xdr:colOff>
      <xdr:row>144</xdr:row>
      <xdr:rowOff>86591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0D1A86A0-68ED-4D0A-9171-CFBFCA751B41}"/>
            </a:ext>
          </a:extLst>
        </xdr:cNvPr>
        <xdr:cNvCxnSpPr/>
      </xdr:nvCxnSpPr>
      <xdr:spPr>
        <a:xfrm flipV="1">
          <a:off x="14592300" y="27141747"/>
          <a:ext cx="1234440" cy="338744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142</xdr:row>
      <xdr:rowOff>86591</xdr:rowOff>
    </xdr:from>
    <xdr:to>
      <xdr:col>90</xdr:col>
      <xdr:colOff>0</xdr:colOff>
      <xdr:row>144</xdr:row>
      <xdr:rowOff>121227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F3B93E44-D2E1-4D03-8295-0DB1BE1B18D0}"/>
            </a:ext>
          </a:extLst>
        </xdr:cNvPr>
        <xdr:cNvCxnSpPr/>
      </xdr:nvCxnSpPr>
      <xdr:spPr>
        <a:xfrm>
          <a:off x="17076420" y="27107111"/>
          <a:ext cx="1440180" cy="408016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145</xdr:row>
      <xdr:rowOff>69273</xdr:rowOff>
    </xdr:from>
    <xdr:to>
      <xdr:col>105</xdr:col>
      <xdr:colOff>190500</xdr:colOff>
      <xdr:row>150</xdr:row>
      <xdr:rowOff>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28809058-51AD-4F1E-8CE1-7CD2609F2C76}"/>
            </a:ext>
          </a:extLst>
        </xdr:cNvPr>
        <xdr:cNvCxnSpPr/>
      </xdr:nvCxnSpPr>
      <xdr:spPr>
        <a:xfrm>
          <a:off x="19545300" y="27653673"/>
          <a:ext cx="2247900" cy="875607"/>
        </a:xfrm>
        <a:prstGeom prst="line">
          <a:avLst/>
        </a:prstGeom>
        <a:ln w="571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26DD-EF16-4641-9291-DF563B46FAF2}">
  <dimension ref="A1:FY181"/>
  <sheetViews>
    <sheetView showGridLines="0" topLeftCell="CA1" zoomScale="55" zoomScaleNormal="55" workbookViewId="0">
      <selection activeCell="FH5" sqref="FH5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SUMIF($FI$17:$FI$181,FG5,$FJ$17:$FJ$181)</f>
        <v>0</v>
      </c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 t="shared" ref="FH6:FH12" si="0">SUMIF($FI$17:$FI$181,FG6,$FJ$17:$FJ$181)</f>
        <v>0</v>
      </c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 t="shared" si="0"/>
        <v>0</v>
      </c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 t="shared" si="0"/>
        <v>0</v>
      </c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 t="shared" si="0"/>
        <v>0</v>
      </c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 t="shared" si="0"/>
        <v>0</v>
      </c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 t="shared" si="0"/>
        <v>0</v>
      </c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 t="shared" si="0"/>
        <v>0</v>
      </c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121:FG181"/>
    <mergeCell ref="DS2:DX7"/>
    <mergeCell ref="EX33:FC38"/>
    <mergeCell ref="AG2:AL7"/>
    <mergeCell ref="B35:G40"/>
    <mergeCell ref="EX115:FC120"/>
    <mergeCell ref="B115:G120"/>
    <mergeCell ref="AK150:AP155"/>
    <mergeCell ref="DO150:DT155"/>
    <mergeCell ref="FG3:FG4"/>
    <mergeCell ref="O42:S43"/>
    <mergeCell ref="O44:S45"/>
    <mergeCell ref="AQ25:AU26"/>
    <mergeCell ref="AQ27:AU28"/>
    <mergeCell ref="S34:W35"/>
    <mergeCell ref="S36:W37"/>
    <mergeCell ref="AI18:AM19"/>
    <mergeCell ref="AI20:AM21"/>
    <mergeCell ref="S18:W19"/>
    <mergeCell ref="S20:W21"/>
    <mergeCell ref="K25:O26"/>
    <mergeCell ref="K27:O28"/>
    <mergeCell ref="AA26:AF27"/>
    <mergeCell ref="AA28:AF29"/>
    <mergeCell ref="FH3:FS3"/>
    <mergeCell ref="FT3:FT4"/>
    <mergeCell ref="FG17:FG120"/>
    <mergeCell ref="FJ15:FJ16"/>
    <mergeCell ref="FG15:FH16"/>
    <mergeCell ref="FI15:FI16"/>
    <mergeCell ref="Z10:AE11"/>
    <mergeCell ref="Z12:AE13"/>
    <mergeCell ref="AS14:AW15"/>
    <mergeCell ref="AS16:AW17"/>
    <mergeCell ref="AZ22:BD23"/>
    <mergeCell ref="CZ3:DD4"/>
    <mergeCell ref="CZ5:DD6"/>
    <mergeCell ref="BN11:BS12"/>
    <mergeCell ref="CL11:CR12"/>
    <mergeCell ref="CL9:CR10"/>
    <mergeCell ref="BZ11:CE12"/>
    <mergeCell ref="BB3:BF4"/>
    <mergeCell ref="BB5:BF6"/>
    <mergeCell ref="BZ3:CE4"/>
    <mergeCell ref="BZ5:CE6"/>
    <mergeCell ref="BN9:BS10"/>
    <mergeCell ref="Z41:AD42"/>
    <mergeCell ref="Z43:AD44"/>
    <mergeCell ref="EA10:EE11"/>
    <mergeCell ref="EA12:EE13"/>
    <mergeCell ref="DI13:DM14"/>
    <mergeCell ref="DI15:DM16"/>
    <mergeCell ref="EH18:EL19"/>
    <mergeCell ref="EH20:EL21"/>
    <mergeCell ref="DK25:DN26"/>
    <mergeCell ref="BZ13:CE14"/>
    <mergeCell ref="BN20:BS21"/>
    <mergeCell ref="BN22:BS23"/>
    <mergeCell ref="CM20:CQ21"/>
    <mergeCell ref="CM22:CQ23"/>
    <mergeCell ref="DB21:DF22"/>
    <mergeCell ref="DB23:DF24"/>
    <mergeCell ref="EP26:ET27"/>
    <mergeCell ref="EP28:ET29"/>
    <mergeCell ref="DS19:DV20"/>
    <mergeCell ref="DS21:DV22"/>
    <mergeCell ref="DZ26:ED27"/>
    <mergeCell ref="DZ28:ED29"/>
    <mergeCell ref="CF28:CJ29"/>
    <mergeCell ref="CF30:CJ31"/>
    <mergeCell ref="AZ24:BD25"/>
    <mergeCell ref="EH34:EL35"/>
    <mergeCell ref="EH36:EL37"/>
    <mergeCell ref="CU28:CY29"/>
    <mergeCell ref="CU30:CY31"/>
    <mergeCell ref="DB33:DF34"/>
    <mergeCell ref="DB35:DF36"/>
    <mergeCell ref="BU28:BY29"/>
    <mergeCell ref="BU30:BY31"/>
    <mergeCell ref="AQ41:AU42"/>
    <mergeCell ref="EA41:EE42"/>
    <mergeCell ref="AY33:BC34"/>
    <mergeCell ref="AY35:BC36"/>
    <mergeCell ref="BL34:BP35"/>
    <mergeCell ref="BL36:BP37"/>
    <mergeCell ref="DK27:DN28"/>
    <mergeCell ref="BF28:BJ29"/>
    <mergeCell ref="BF30:BJ31"/>
    <mergeCell ref="CN35:CR36"/>
    <mergeCell ref="CN37:CR38"/>
    <mergeCell ref="BS40:BV41"/>
    <mergeCell ref="BS42:BV43"/>
    <mergeCell ref="BF40:BJ41"/>
    <mergeCell ref="BF42:BJ43"/>
    <mergeCell ref="CH41:CK42"/>
    <mergeCell ref="CH43:CK44"/>
    <mergeCell ref="AQ43:AU44"/>
    <mergeCell ref="BZ36:CE37"/>
    <mergeCell ref="BZ38:CE39"/>
    <mergeCell ref="DC48:DG49"/>
    <mergeCell ref="DC50:DG51"/>
    <mergeCell ref="EE49:EI50"/>
    <mergeCell ref="EE51:EI52"/>
    <mergeCell ref="DR49:DW50"/>
    <mergeCell ref="DR51:DW52"/>
    <mergeCell ref="AX48:BB49"/>
    <mergeCell ref="AX50:BB51"/>
    <mergeCell ref="EL42:EP43"/>
    <mergeCell ref="EL44:EP45"/>
    <mergeCell ref="CU40:CY41"/>
    <mergeCell ref="CU42:CY43"/>
    <mergeCell ref="EA43:EE44"/>
    <mergeCell ref="DJ41:DO42"/>
    <mergeCell ref="DJ43:DO44"/>
    <mergeCell ref="EH65:EL66"/>
    <mergeCell ref="EH67:EL68"/>
    <mergeCell ref="EY50:FB51"/>
    <mergeCell ref="EY52:FB53"/>
    <mergeCell ref="ER57:EU58"/>
    <mergeCell ref="ER59:EU60"/>
    <mergeCell ref="CV55:CZ56"/>
    <mergeCell ref="CV57:CZ58"/>
    <mergeCell ref="DX56:EB57"/>
    <mergeCell ref="DX58:EB59"/>
    <mergeCell ref="DL56:DO57"/>
    <mergeCell ref="DL58:DO59"/>
    <mergeCell ref="EX77:FB78"/>
    <mergeCell ref="EX79:FB80"/>
    <mergeCell ref="DO77:DT78"/>
    <mergeCell ref="DO79:DT80"/>
    <mergeCell ref="DL69:DO70"/>
    <mergeCell ref="DL71:DO72"/>
    <mergeCell ref="CO63:CS64"/>
    <mergeCell ref="CO65:CS66"/>
    <mergeCell ref="CU69:CY70"/>
    <mergeCell ref="CU71:CY72"/>
    <mergeCell ref="DZ71:ED72"/>
    <mergeCell ref="DR62:DU63"/>
    <mergeCell ref="DR64:DU65"/>
    <mergeCell ref="BE70:BI71"/>
    <mergeCell ref="BE72:BI73"/>
    <mergeCell ref="BE55:BI56"/>
    <mergeCell ref="BE57:BI58"/>
    <mergeCell ref="BL63:BP64"/>
    <mergeCell ref="BL65:BP66"/>
    <mergeCell ref="DZ73:ED74"/>
    <mergeCell ref="EO77:ES78"/>
    <mergeCell ref="EO79:ES80"/>
    <mergeCell ref="DC77:DG78"/>
    <mergeCell ref="DC79:DG80"/>
    <mergeCell ref="CG70:CL71"/>
    <mergeCell ref="CG72:CL73"/>
    <mergeCell ref="BR56:BV57"/>
    <mergeCell ref="BR58:BV59"/>
    <mergeCell ref="BZ48:CE49"/>
    <mergeCell ref="BZ50:CE51"/>
    <mergeCell ref="CI56:CL57"/>
    <mergeCell ref="CI58:CL59"/>
    <mergeCell ref="BZ77:CE78"/>
    <mergeCell ref="BZ79:CE80"/>
    <mergeCell ref="BS70:BX71"/>
    <mergeCell ref="BS72:BX73"/>
    <mergeCell ref="AA72:AF73"/>
    <mergeCell ref="AA74:AF75"/>
    <mergeCell ref="AP69:AT70"/>
    <mergeCell ref="AP71:AT72"/>
    <mergeCell ref="T65:W66"/>
    <mergeCell ref="T67:W68"/>
    <mergeCell ref="C50:G51"/>
    <mergeCell ref="C52:G53"/>
    <mergeCell ref="J58:N59"/>
    <mergeCell ref="J60:N61"/>
    <mergeCell ref="AD56:AG57"/>
    <mergeCell ref="AD58:AG59"/>
    <mergeCell ref="AJ62:AM63"/>
    <mergeCell ref="AJ64:AM65"/>
    <mergeCell ref="AP56:AT57"/>
    <mergeCell ref="AP58:AT59"/>
    <mergeCell ref="AH49:AM50"/>
    <mergeCell ref="AH51:AM52"/>
    <mergeCell ref="V49:Z50"/>
    <mergeCell ref="V51:Z52"/>
    <mergeCell ref="L77:P78"/>
    <mergeCell ref="L79:P80"/>
    <mergeCell ref="C77:G78"/>
    <mergeCell ref="C79:G80"/>
    <mergeCell ref="AA82:AF83"/>
    <mergeCell ref="AA84:AF85"/>
    <mergeCell ref="AX77:BB78"/>
    <mergeCell ref="AX79:BB80"/>
    <mergeCell ref="AL77:AP78"/>
    <mergeCell ref="AL79:AP80"/>
    <mergeCell ref="C99:G100"/>
    <mergeCell ref="C101:G102"/>
    <mergeCell ref="BE84:BI85"/>
    <mergeCell ref="BE86:BI87"/>
    <mergeCell ref="BS84:BX85"/>
    <mergeCell ref="BS86:BX87"/>
    <mergeCell ref="BL91:BP92"/>
    <mergeCell ref="BL93:BP94"/>
    <mergeCell ref="AJ91:AM92"/>
    <mergeCell ref="AJ93:AM94"/>
    <mergeCell ref="AP85:AT86"/>
    <mergeCell ref="AP87:AT88"/>
    <mergeCell ref="T89:W90"/>
    <mergeCell ref="T91:W92"/>
    <mergeCell ref="J92:N93"/>
    <mergeCell ref="J94:N95"/>
    <mergeCell ref="AP97:AT98"/>
    <mergeCell ref="AP99:AT100"/>
    <mergeCell ref="AD97:AG98"/>
    <mergeCell ref="AD99:AG100"/>
    <mergeCell ref="DZ83:ED84"/>
    <mergeCell ref="DZ85:ED86"/>
    <mergeCell ref="EH89:EL90"/>
    <mergeCell ref="EH91:EL92"/>
    <mergeCell ref="CH84:CL85"/>
    <mergeCell ref="CH86:CL87"/>
    <mergeCell ref="CU85:CY86"/>
    <mergeCell ref="CU87:CY88"/>
    <mergeCell ref="DL85:DO86"/>
    <mergeCell ref="DL87:DO88"/>
    <mergeCell ref="EQ92:EU93"/>
    <mergeCell ref="EQ94:EU95"/>
    <mergeCell ref="CO91:CS92"/>
    <mergeCell ref="CO93:CS94"/>
    <mergeCell ref="DR105:DW106"/>
    <mergeCell ref="DR107:DW108"/>
    <mergeCell ref="DC106:DG107"/>
    <mergeCell ref="DC108:DG109"/>
    <mergeCell ref="EY99:FB100"/>
    <mergeCell ref="EY101:FB102"/>
    <mergeCell ref="DR91:DV92"/>
    <mergeCell ref="DR93:DV94"/>
    <mergeCell ref="DX97:EB98"/>
    <mergeCell ref="DX99:EB100"/>
    <mergeCell ref="ED104:EH105"/>
    <mergeCell ref="ED106:EH107"/>
    <mergeCell ref="EJ110:EN111"/>
    <mergeCell ref="EJ112:EN113"/>
    <mergeCell ref="DL97:DO98"/>
    <mergeCell ref="DL99:DO100"/>
    <mergeCell ref="DJ113:DN114"/>
    <mergeCell ref="AX106:BB107"/>
    <mergeCell ref="AX108:BB109"/>
    <mergeCell ref="AI105:AL106"/>
    <mergeCell ref="AI107:AL108"/>
    <mergeCell ref="BS97:BV98"/>
    <mergeCell ref="BS99:BV100"/>
    <mergeCell ref="CI97:CM98"/>
    <mergeCell ref="CI99:CM100"/>
    <mergeCell ref="CV98:CZ99"/>
    <mergeCell ref="CV100:CZ101"/>
    <mergeCell ref="BE98:BI99"/>
    <mergeCell ref="BE100:BI101"/>
    <mergeCell ref="EA145:EE146"/>
    <mergeCell ref="EP128:ET129"/>
    <mergeCell ref="EP130:ET131"/>
    <mergeCell ref="EH136:EL137"/>
    <mergeCell ref="EH138:EL139"/>
    <mergeCell ref="DZ128:ED129"/>
    <mergeCell ref="DZ130:ED131"/>
    <mergeCell ref="DJ115:DN116"/>
    <mergeCell ref="EA113:EE114"/>
    <mergeCell ref="EA115:EE116"/>
    <mergeCell ref="EH120:EL121"/>
    <mergeCell ref="EH122:EL123"/>
    <mergeCell ref="CU126:CY127"/>
    <mergeCell ref="CU128:CY129"/>
    <mergeCell ref="DK129:DN130"/>
    <mergeCell ref="DK131:DN132"/>
    <mergeCell ref="DB121:DF122"/>
    <mergeCell ref="DB123:DF124"/>
    <mergeCell ref="DS135:DV136"/>
    <mergeCell ref="DS137:DV138"/>
    <mergeCell ref="EA143:EE144"/>
    <mergeCell ref="X104:AA105"/>
    <mergeCell ref="X106:AA107"/>
    <mergeCell ref="CE126:CJ127"/>
    <mergeCell ref="CE128:CJ129"/>
    <mergeCell ref="BN119:BQ120"/>
    <mergeCell ref="BN121:BQ122"/>
    <mergeCell ref="BG114:BJ115"/>
    <mergeCell ref="BG116:BJ117"/>
    <mergeCell ref="BF126:BJ127"/>
    <mergeCell ref="BF128:BJ129"/>
    <mergeCell ref="BT113:BW114"/>
    <mergeCell ref="BT115:BW116"/>
    <mergeCell ref="BZ118:CE119"/>
    <mergeCell ref="BZ120:CE121"/>
    <mergeCell ref="BZ105:CE106"/>
    <mergeCell ref="BZ107:CE108"/>
    <mergeCell ref="AY121:BC122"/>
    <mergeCell ref="AY123:BC124"/>
    <mergeCell ref="CH113:CL114"/>
    <mergeCell ref="CH115:CL116"/>
    <mergeCell ref="S120:W121"/>
    <mergeCell ref="S122:W123"/>
    <mergeCell ref="AA113:AD114"/>
    <mergeCell ref="AA115:AD116"/>
    <mergeCell ref="R110:U111"/>
    <mergeCell ref="R112:U113"/>
    <mergeCell ref="AQ113:AT114"/>
    <mergeCell ref="AQ115:AT116"/>
    <mergeCell ref="S136:W137"/>
    <mergeCell ref="S138:W139"/>
    <mergeCell ref="AI135:AL136"/>
    <mergeCell ref="AI137:AL138"/>
    <mergeCell ref="K128:O129"/>
    <mergeCell ref="K130:O131"/>
    <mergeCell ref="AA128:AE129"/>
    <mergeCell ref="AA130:AE131"/>
    <mergeCell ref="AQ129:AU130"/>
    <mergeCell ref="AQ131:AU132"/>
    <mergeCell ref="AA143:AD144"/>
    <mergeCell ref="AA145:AD146"/>
    <mergeCell ref="AS139:AW140"/>
    <mergeCell ref="AS141:AW142"/>
    <mergeCell ref="BO133:BR134"/>
    <mergeCell ref="BO135:BR136"/>
    <mergeCell ref="AZ132:BD133"/>
    <mergeCell ref="AZ134:BD135"/>
    <mergeCell ref="BB150:BF151"/>
    <mergeCell ref="EM2:FC8"/>
    <mergeCell ref="BB152:BF153"/>
    <mergeCell ref="BU126:BZ127"/>
    <mergeCell ref="BU128:BZ129"/>
    <mergeCell ref="BN144:BS145"/>
    <mergeCell ref="BN146:BS147"/>
    <mergeCell ref="BZ142:CE143"/>
    <mergeCell ref="BZ144:CE145"/>
    <mergeCell ref="BZ151:CE152"/>
    <mergeCell ref="BZ153:CE154"/>
    <mergeCell ref="DA151:DD152"/>
    <mergeCell ref="DA153:DD154"/>
    <mergeCell ref="CM144:CQ145"/>
    <mergeCell ref="CM146:CQ147"/>
    <mergeCell ref="CM133:CQ134"/>
    <mergeCell ref="CM135:CQ136"/>
    <mergeCell ref="CN119:CR120"/>
    <mergeCell ref="CN121:CR122"/>
    <mergeCell ref="CU114:CY115"/>
    <mergeCell ref="CU116:CY117"/>
    <mergeCell ref="DJ140:DM141"/>
    <mergeCell ref="DJ142:DM143"/>
    <mergeCell ref="DC133:DF134"/>
    <mergeCell ref="DC135:DF136"/>
  </mergeCells>
  <phoneticPr fontId="5" type="noConversion"/>
  <conditionalFormatting sqref="A1:FX1 AG2 DS2 DY2:EM2 FD2:FX5 A2:AF7 AM2:DR7 DY3:EL7 FD6:FG8 FH6:FX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83" priority="4" operator="equal">
      <formula>$FG$11</formula>
    </cfRule>
    <cfRule type="cellIs" dxfId="182" priority="5" operator="equal">
      <formula>$FG$10</formula>
    </cfRule>
    <cfRule type="cellIs" dxfId="181" priority="6" operator="equal">
      <formula>$FG$9</formula>
    </cfRule>
    <cfRule type="cellIs" dxfId="180" priority="7" operator="equal">
      <formula>$FG$8</formula>
    </cfRule>
    <cfRule type="cellIs" dxfId="179" priority="8" operator="equal">
      <formula>$FG$7</formula>
    </cfRule>
    <cfRule type="cellIs" dxfId="178" priority="9" operator="equal">
      <formula>$FG$6</formula>
    </cfRule>
    <cfRule type="cellIs" dxfId="177" priority="10" operator="equal">
      <formula>$FG$5</formula>
    </cfRule>
  </conditionalFormatting>
  <conditionalFormatting sqref="FD2:FX5 FH6:FX12 A1:FX1 AG2 DS2 DY2:EM2 A2:AF7 AM2:DR7 DY3:EL7 FD6:FG8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76" priority="3" operator="equal">
      <formula>$FG$12</formula>
    </cfRule>
  </conditionalFormatting>
  <conditionalFormatting sqref="FT5:FT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0C3E1CF5-3975-4E9B-B223-368BCBB0749F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D4C2-2C13-4E98-A5A1-39CEB72C6B6E}">
  <dimension ref="A1:FY181"/>
  <sheetViews>
    <sheetView showGridLines="0" topLeftCell="BI1" zoomScale="55" zoomScaleNormal="55" workbookViewId="0">
      <selection activeCell="FI10" sqref="FI10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4">
        <f>SUMIF($FI$17:$FI$181,FG5,$FJ$17:$FJ$181)</f>
        <v>0</v>
      </c>
      <c r="FJ5" s="15"/>
      <c r="FK5" s="15"/>
      <c r="FL5" s="15"/>
      <c r="FM5" s="15"/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4">
        <f t="shared" ref="FI6:FI12" si="0">SUMIF($FI$17:$FI$181,FG6,$FJ$17:$FJ$181)</f>
        <v>0</v>
      </c>
      <c r="FJ6" s="15"/>
      <c r="FK6" s="15"/>
      <c r="FL6" s="15"/>
      <c r="FM6" s="15"/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" customHeight="1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4">
        <f t="shared" si="0"/>
        <v>0</v>
      </c>
      <c r="FJ7" s="15"/>
      <c r="FK7" s="15"/>
      <c r="FL7" s="15"/>
      <c r="FM7" s="15"/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" customHeight="1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4">
        <f t="shared" si="0"/>
        <v>0</v>
      </c>
      <c r="FJ8" s="15"/>
      <c r="FK8" s="15"/>
      <c r="FL8" s="15"/>
      <c r="FM8" s="15"/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4">
        <f t="shared" si="0"/>
        <v>0</v>
      </c>
      <c r="FJ9" s="17"/>
      <c r="FK9" s="17"/>
      <c r="FL9" s="17"/>
      <c r="FM9" s="17"/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4">
        <f t="shared" si="0"/>
        <v>0</v>
      </c>
      <c r="FJ10" s="17"/>
      <c r="FK10" s="17"/>
      <c r="FL10" s="17"/>
      <c r="FM10" s="17"/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4">
        <f t="shared" si="0"/>
        <v>0</v>
      </c>
      <c r="FJ11" s="17"/>
      <c r="FK11" s="17"/>
      <c r="FL11" s="17"/>
      <c r="FM11" s="17"/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4">
        <f t="shared" si="0"/>
        <v>0</v>
      </c>
      <c r="FJ12" s="17"/>
      <c r="FK12" s="17"/>
      <c r="FL12" s="17"/>
      <c r="FM12" s="17"/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" customHeight="1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" customHeight="1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ht="14.45" customHeight="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" customHeight="1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" customHeight="1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" customHeight="1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" customHeight="1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" customHeight="1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" customHeight="1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ht="14.45" customHeight="1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" customHeight="1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" customHeight="1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" customHeight="1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ht="14.45" customHeight="1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" customHeight="1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" customHeight="1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" customHeight="1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" customHeight="1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" customHeight="1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" customHeight="1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" customHeight="1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" customHeight="1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" customHeight="1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ht="14.45" customHeight="1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" customHeight="1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" customHeight="1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" customHeight="1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" customHeight="1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" customHeight="1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" customHeight="1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" customHeight="1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" customHeight="1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" customHeight="1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" customHeight="1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" customHeight="1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ht="14.45" customHeight="1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" customHeight="1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" customHeight="1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" customHeight="1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ht="14.45" customHeight="1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" customHeight="1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" customHeight="1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" customHeight="1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" customHeight="1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" customHeight="1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" customHeight="1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" customHeight="1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" customHeight="1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ht="14.45" customHeight="1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ht="14.45" customHeight="1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ht="14.45" customHeight="1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" customHeight="1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" customHeight="1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" customHeight="1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" customHeight="1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" customHeight="1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" customHeight="1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" customHeight="1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" customHeight="1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ht="14.45" customHeight="1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" customHeight="1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" customHeight="1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" customHeight="1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ht="14.45" customHeight="1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" customHeight="1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" customHeight="1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" customHeight="1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" customHeight="1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ht="14.45" customHeight="1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" customHeight="1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" customHeight="1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" customHeight="1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" customHeight="1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" customHeight="1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ht="14.45" customHeight="1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" customHeight="1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" customHeight="1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" customHeight="1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ht="14.45" customHeight="1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ht="14.45" customHeight="1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" customHeight="1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" customHeight="1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" customHeight="1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ht="14.45" customHeight="1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" customHeight="1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" customHeight="1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" customHeight="1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" customHeight="1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" customHeight="1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" customHeight="1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" customHeight="1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" customHeight="1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ht="14.45" customHeight="1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" customHeight="1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" customHeight="1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" customHeight="1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ht="14.45" customHeight="1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" customHeight="1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" customHeight="1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" customHeight="1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" customHeight="1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ht="14.45" customHeight="1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" customHeight="1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" customHeight="1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ht="14.45" customHeight="1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" customHeight="1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" customHeight="1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" customHeight="1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ht="14.45" customHeight="1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" customHeight="1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" customHeight="1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" customHeight="1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" customHeight="1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ht="14.45" customHeight="1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ht="14.45" customHeight="1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" customHeight="1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" customHeight="1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" customHeight="1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J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75" priority="11" operator="equal">
      <formula>$FG$11</formula>
    </cfRule>
    <cfRule type="cellIs" dxfId="174" priority="12" operator="equal">
      <formula>$FG$10</formula>
    </cfRule>
    <cfRule type="cellIs" dxfId="173" priority="13" operator="equal">
      <formula>$FG$9</formula>
    </cfRule>
    <cfRule type="cellIs" dxfId="172" priority="14" operator="equal">
      <formula>$FG$8</formula>
    </cfRule>
    <cfRule type="cellIs" dxfId="171" priority="15" operator="equal">
      <formula>$FG$7</formula>
    </cfRule>
    <cfRule type="cellIs" dxfId="170" priority="16" operator="equal">
      <formula>$FG$6</formula>
    </cfRule>
    <cfRule type="cellIs" dxfId="169" priority="17" operator="equal">
      <formula>$FG$5</formula>
    </cfRule>
  </conditionalFormatting>
  <conditionalFormatting sqref="FI5:FI12">
    <cfRule type="cellIs" dxfId="168" priority="1" operator="equal">
      <formula>$FG$12</formula>
    </cfRule>
    <cfRule type="cellIs" dxfId="167" priority="2" operator="equal">
      <formula>$FG$11</formula>
    </cfRule>
    <cfRule type="cellIs" dxfId="166" priority="3" operator="equal">
      <formula>$FG$10</formula>
    </cfRule>
    <cfRule type="cellIs" dxfId="165" priority="4" operator="equal">
      <formula>$FG$9</formula>
    </cfRule>
    <cfRule type="cellIs" dxfId="164" priority="5" operator="equal">
      <formula>$FG$8</formula>
    </cfRule>
    <cfRule type="cellIs" dxfId="163" priority="6" operator="equal">
      <formula>$FG$7</formula>
    </cfRule>
    <cfRule type="cellIs" dxfId="162" priority="7" operator="equal">
      <formula>$FG$6</formula>
    </cfRule>
    <cfRule type="cellIs" dxfId="161" priority="8" operator="equal">
      <formula>$FG$5</formula>
    </cfRule>
  </conditionalFormatting>
  <conditionalFormatting sqref="FJ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60" priority="10" operator="equal">
      <formula>$FG$12</formula>
    </cfRule>
  </conditionalFormatting>
  <conditionalFormatting sqref="FT5:FT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B595689C-0086-437C-8BF4-981E0C4C638A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CAE9-24D2-423B-B6BA-D25CB8B516E6}">
  <dimension ref="A1:FY181"/>
  <sheetViews>
    <sheetView showGridLines="0" topLeftCell="CF1" zoomScale="85" zoomScaleNormal="85" workbookViewId="0">
      <selection activeCell="FJ5" sqref="FJ5:FJ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4">
        <f>SUMIF($FI$17:$FI$181,FG5,$FJ$17:$FJ$181)</f>
        <v>0</v>
      </c>
      <c r="FK5" s="15"/>
      <c r="FL5" s="15"/>
      <c r="FM5" s="15"/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4">
        <f t="shared" ref="FJ6:FJ12" si="0">SUMIF($FI$17:$FI$181,FG6,$FJ$17:$FJ$181)</f>
        <v>0</v>
      </c>
      <c r="FK6" s="15"/>
      <c r="FL6" s="15"/>
      <c r="FM6" s="15"/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4">
        <f t="shared" si="0"/>
        <v>0</v>
      </c>
      <c r="FK7" s="15"/>
      <c r="FL7" s="15"/>
      <c r="FM7" s="15"/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4">
        <f t="shared" si="0"/>
        <v>0</v>
      </c>
      <c r="FK8" s="15"/>
      <c r="FL8" s="15"/>
      <c r="FM8" s="15"/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4">
        <f t="shared" si="0"/>
        <v>0</v>
      </c>
      <c r="FK9" s="17"/>
      <c r="FL9" s="17"/>
      <c r="FM9" s="17"/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4">
        <f t="shared" si="0"/>
        <v>0</v>
      </c>
      <c r="FK10" s="17"/>
      <c r="FL10" s="17"/>
      <c r="FM10" s="17"/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4">
        <f t="shared" si="0"/>
        <v>0</v>
      </c>
      <c r="FK11" s="17"/>
      <c r="FL11" s="17"/>
      <c r="FM11" s="17"/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4">
        <f t="shared" si="0"/>
        <v>0</v>
      </c>
      <c r="FK12" s="17"/>
      <c r="FL12" s="17"/>
      <c r="FM12" s="17"/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I5 FK5:FX12 FD6:FG8 FH6:FI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59" priority="11" operator="equal">
      <formula>$FG$11</formula>
    </cfRule>
    <cfRule type="cellIs" dxfId="158" priority="12" operator="equal">
      <formula>$FG$10</formula>
    </cfRule>
    <cfRule type="cellIs" dxfId="157" priority="13" operator="equal">
      <formula>$FG$9</formula>
    </cfRule>
    <cfRule type="cellIs" dxfId="156" priority="14" operator="equal">
      <formula>$FG$8</formula>
    </cfRule>
    <cfRule type="cellIs" dxfId="155" priority="15" operator="equal">
      <formula>$FG$7</formula>
    </cfRule>
    <cfRule type="cellIs" dxfId="154" priority="16" operator="equal">
      <formula>$FG$6</formula>
    </cfRule>
    <cfRule type="cellIs" dxfId="153" priority="17" operator="equal">
      <formula>$FG$5</formula>
    </cfRule>
  </conditionalFormatting>
  <conditionalFormatting sqref="FJ5:FJ12">
    <cfRule type="cellIs" dxfId="152" priority="1" operator="equal">
      <formula>$FG$12</formula>
    </cfRule>
    <cfRule type="cellIs" dxfId="151" priority="2" operator="equal">
      <formula>$FG$11</formula>
    </cfRule>
    <cfRule type="cellIs" dxfId="150" priority="3" operator="equal">
      <formula>$FG$10</formula>
    </cfRule>
    <cfRule type="cellIs" dxfId="149" priority="4" operator="equal">
      <formula>$FG$9</formula>
    </cfRule>
    <cfRule type="cellIs" dxfId="148" priority="5" operator="equal">
      <formula>$FG$8</formula>
    </cfRule>
    <cfRule type="cellIs" dxfId="147" priority="6" operator="equal">
      <formula>$FG$7</formula>
    </cfRule>
    <cfRule type="cellIs" dxfId="146" priority="7" operator="equal">
      <formula>$FG$6</formula>
    </cfRule>
    <cfRule type="cellIs" dxfId="145" priority="8" operator="equal">
      <formula>$FG$5</formula>
    </cfRule>
  </conditionalFormatting>
  <conditionalFormatting sqref="FK5:FX12 A1:FX1 AG2 DS2 DY2:EM2 FD2:FX4 A2:AF7 AM2:DR7 DY3:EL7 FD5:FI5 FD6:FG8 FH6:FI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44" priority="10" operator="equal">
      <formula>$FG$12</formula>
    </cfRule>
  </conditionalFormatting>
  <conditionalFormatting sqref="FT5:FT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441D873F-917C-457F-87BC-BBC8FFE0BEE2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5D95-B20C-4CE3-ACF4-11DA9B8F325E}">
  <dimension ref="A1:FY181"/>
  <sheetViews>
    <sheetView showGridLines="0" topLeftCell="CZ1" zoomScale="55" zoomScaleNormal="55" workbookViewId="0">
      <selection activeCell="FK5" sqref="FK5:FK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4">
        <f>SUMIF($FI$17:$FI$181,FG5,$FJ$17:$FJ$181)</f>
        <v>0</v>
      </c>
      <c r="FL5" s="15"/>
      <c r="FM5" s="15"/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4">
        <f t="shared" ref="FK6:FK12" si="0">SUMIF($FI$17:$FI$181,FG6,$FJ$17:$FJ$181)</f>
        <v>0</v>
      </c>
      <c r="FL6" s="15"/>
      <c r="FM6" s="15"/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4">
        <f t="shared" si="0"/>
        <v>0</v>
      </c>
      <c r="FL7" s="15"/>
      <c r="FM7" s="15"/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4">
        <f t="shared" si="0"/>
        <v>0</v>
      </c>
      <c r="FL8" s="15"/>
      <c r="FM8" s="15"/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4">
        <f t="shared" si="0"/>
        <v>0</v>
      </c>
      <c r="FL9" s="17"/>
      <c r="FM9" s="17"/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4">
        <f t="shared" si="0"/>
        <v>0</v>
      </c>
      <c r="FL10" s="17"/>
      <c r="FM10" s="17"/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4">
        <f t="shared" si="0"/>
        <v>0</v>
      </c>
      <c r="FL11" s="17"/>
      <c r="FM11" s="17"/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4">
        <f t="shared" si="0"/>
        <v>0</v>
      </c>
      <c r="FL12" s="17"/>
      <c r="FM12" s="17"/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L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43" priority="19" operator="equal">
      <formula>$FG$11</formula>
    </cfRule>
    <cfRule type="cellIs" dxfId="142" priority="20" operator="equal">
      <formula>$FG$10</formula>
    </cfRule>
    <cfRule type="cellIs" dxfId="141" priority="21" operator="equal">
      <formula>$FG$9</formula>
    </cfRule>
    <cfRule type="cellIs" dxfId="140" priority="22" operator="equal">
      <formula>$FG$8</formula>
    </cfRule>
    <cfRule type="cellIs" dxfId="139" priority="23" operator="equal">
      <formula>$FG$7</formula>
    </cfRule>
    <cfRule type="cellIs" dxfId="138" priority="24" operator="equal">
      <formula>$FG$6</formula>
    </cfRule>
    <cfRule type="cellIs" dxfId="137" priority="25" operator="equal">
      <formula>$FG$5</formula>
    </cfRule>
  </conditionalFormatting>
  <conditionalFormatting sqref="FI5:FK12">
    <cfRule type="cellIs" dxfId="136" priority="1" operator="equal">
      <formula>$FG$12</formula>
    </cfRule>
    <cfRule type="cellIs" dxfId="135" priority="2" operator="equal">
      <formula>$FG$11</formula>
    </cfRule>
    <cfRule type="cellIs" dxfId="134" priority="3" operator="equal">
      <formula>$FG$10</formula>
    </cfRule>
    <cfRule type="cellIs" dxfId="133" priority="4" operator="equal">
      <formula>$FG$9</formula>
    </cfRule>
    <cfRule type="cellIs" dxfId="132" priority="5" operator="equal">
      <formula>$FG$8</formula>
    </cfRule>
    <cfRule type="cellIs" dxfId="131" priority="6" operator="equal">
      <formula>$FG$7</formula>
    </cfRule>
    <cfRule type="cellIs" dxfId="130" priority="7" operator="equal">
      <formula>$FG$6</formula>
    </cfRule>
    <cfRule type="cellIs" dxfId="129" priority="8" operator="equal">
      <formula>$FG$5</formula>
    </cfRule>
  </conditionalFormatting>
  <conditionalFormatting sqref="FL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28" priority="18" operator="equal">
      <formula>$FG$12</formula>
    </cfRule>
  </conditionalFormatting>
  <conditionalFormatting sqref="FT5:FT1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2D727B9B-385C-4B3F-B3DC-1D9FD9D37700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C9D2-2E1E-43FA-A0C5-4F7802AA0D26}">
  <dimension ref="A1:FY181"/>
  <sheetViews>
    <sheetView showGridLines="0" topLeftCell="CZ1" zoomScale="55" zoomScaleNormal="55" workbookViewId="0">
      <selection activeCell="FL5" sqref="FL5:FL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4">
        <f>SUMIF($FI$17:$FI$181,FG5,$FJ$17:$FJ$181)</f>
        <v>0</v>
      </c>
      <c r="FM5" s="15"/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4">
        <f t="shared" ref="FL6:FL12" si="0">SUMIF($FI$17:$FI$181,FG6,$FJ$17:$FJ$181)</f>
        <v>0</v>
      </c>
      <c r="FM6" s="15"/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4">
        <f t="shared" si="0"/>
        <v>0</v>
      </c>
      <c r="FM7" s="15"/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4">
        <f t="shared" si="0"/>
        <v>0</v>
      </c>
      <c r="FM8" s="15"/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4">
        <f t="shared" si="0"/>
        <v>0</v>
      </c>
      <c r="FM9" s="17"/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4">
        <f t="shared" si="0"/>
        <v>0</v>
      </c>
      <c r="FM10" s="17"/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4">
        <f t="shared" si="0"/>
        <v>0</v>
      </c>
      <c r="FM11" s="17"/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4">
        <f t="shared" si="0"/>
        <v>0</v>
      </c>
      <c r="FM12" s="17"/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M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27" priority="49" operator="equal">
      <formula>$FG$5</formula>
    </cfRule>
    <cfRule type="cellIs" dxfId="126" priority="45" operator="equal">
      <formula>$FG$9</formula>
    </cfRule>
    <cfRule type="cellIs" dxfId="125" priority="44" operator="equal">
      <formula>$FG$10</formula>
    </cfRule>
    <cfRule type="cellIs" dxfId="124" priority="43" operator="equal">
      <formula>$FG$11</formula>
    </cfRule>
    <cfRule type="cellIs" dxfId="123" priority="48" operator="equal">
      <formula>$FG$6</formula>
    </cfRule>
    <cfRule type="cellIs" dxfId="122" priority="47" operator="equal">
      <formula>$FG$7</formula>
    </cfRule>
    <cfRule type="cellIs" dxfId="121" priority="46" operator="equal">
      <formula>$FG$8</formula>
    </cfRule>
  </conditionalFormatting>
  <conditionalFormatting sqref="FI5:FL12">
    <cfRule type="cellIs" dxfId="120" priority="2" operator="equal">
      <formula>$FG$11</formula>
    </cfRule>
    <cfRule type="cellIs" dxfId="119" priority="3" operator="equal">
      <formula>$FG$10</formula>
    </cfRule>
    <cfRule type="cellIs" dxfId="118" priority="4" operator="equal">
      <formula>$FG$9</formula>
    </cfRule>
    <cfRule type="cellIs" dxfId="117" priority="5" operator="equal">
      <formula>$FG$8</formula>
    </cfRule>
    <cfRule type="cellIs" dxfId="116" priority="6" operator="equal">
      <formula>$FG$7</formula>
    </cfRule>
    <cfRule type="cellIs" dxfId="115" priority="7" operator="equal">
      <formula>$FG$6</formula>
    </cfRule>
    <cfRule type="cellIs" dxfId="114" priority="8" operator="equal">
      <formula>$FG$5</formula>
    </cfRule>
    <cfRule type="cellIs" dxfId="113" priority="1" operator="equal">
      <formula>$FG$12</formula>
    </cfRule>
  </conditionalFormatting>
  <conditionalFormatting sqref="FM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12" priority="42" operator="equal">
      <formula>$FG$12</formula>
    </cfRule>
  </conditionalFormatting>
  <conditionalFormatting sqref="FT5:FT1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85C80CC7-6E3D-44BD-AB68-D8952590B9B4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0D3D-EFC9-4434-B509-EDE5062995CE}">
  <dimension ref="A1:FY181"/>
  <sheetViews>
    <sheetView showGridLines="0" topLeftCell="CZ1" zoomScale="55" zoomScaleNormal="55" workbookViewId="0">
      <selection activeCell="FM5" sqref="FM5:FM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4">
        <f>SUMIF($FI$17:$FI$181,FG5,$FJ$17:$FJ$181)</f>
        <v>0</v>
      </c>
      <c r="FN5" s="15"/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4">
        <f t="shared" ref="FM6:FM12" si="0">SUMIF($FI$17:$FI$181,FG6,$FJ$17:$FJ$181)</f>
        <v>0</v>
      </c>
      <c r="FN6" s="15"/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4">
        <f t="shared" si="0"/>
        <v>0</v>
      </c>
      <c r="FN7" s="15"/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4">
        <f t="shared" si="0"/>
        <v>0</v>
      </c>
      <c r="FN8" s="15"/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4">
        <f t="shared" si="0"/>
        <v>0</v>
      </c>
      <c r="FN9" s="17"/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4">
        <f t="shared" si="0"/>
        <v>0</v>
      </c>
      <c r="FN10" s="17"/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4">
        <f t="shared" si="0"/>
        <v>0</v>
      </c>
      <c r="FN11" s="17"/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4">
        <f t="shared" si="0"/>
        <v>0</v>
      </c>
      <c r="FN12" s="17"/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N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11" priority="57" operator="equal">
      <formula>$FG$5</formula>
    </cfRule>
    <cfRule type="cellIs" dxfId="110" priority="51" operator="equal">
      <formula>$FG$11</formula>
    </cfRule>
    <cfRule type="cellIs" dxfId="109" priority="56" operator="equal">
      <formula>$FG$6</formula>
    </cfRule>
    <cfRule type="cellIs" dxfId="108" priority="55" operator="equal">
      <formula>$FG$7</formula>
    </cfRule>
    <cfRule type="cellIs" dxfId="107" priority="54" operator="equal">
      <formula>$FG$8</formula>
    </cfRule>
    <cfRule type="cellIs" dxfId="106" priority="53" operator="equal">
      <formula>$FG$9</formula>
    </cfRule>
    <cfRule type="cellIs" dxfId="105" priority="52" operator="equal">
      <formula>$FG$10</formula>
    </cfRule>
  </conditionalFormatting>
  <conditionalFormatting sqref="FI5:FM12">
    <cfRule type="cellIs" dxfId="104" priority="2" operator="equal">
      <formula>$FG$11</formula>
    </cfRule>
    <cfRule type="cellIs" dxfId="103" priority="3" operator="equal">
      <formula>$FG$10</formula>
    </cfRule>
    <cfRule type="cellIs" dxfId="102" priority="4" operator="equal">
      <formula>$FG$9</formula>
    </cfRule>
    <cfRule type="cellIs" dxfId="101" priority="5" operator="equal">
      <formula>$FG$8</formula>
    </cfRule>
    <cfRule type="cellIs" dxfId="100" priority="6" operator="equal">
      <formula>$FG$7</formula>
    </cfRule>
    <cfRule type="cellIs" dxfId="99" priority="7" operator="equal">
      <formula>$FG$6</formula>
    </cfRule>
    <cfRule type="cellIs" dxfId="98" priority="8" operator="equal">
      <formula>$FG$5</formula>
    </cfRule>
    <cfRule type="cellIs" dxfId="97" priority="1" operator="equal">
      <formula>$FG$12</formula>
    </cfRule>
  </conditionalFormatting>
  <conditionalFormatting sqref="FN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96" priority="50" operator="equal">
      <formula>$FG$12</formula>
    </cfRule>
  </conditionalFormatting>
  <conditionalFormatting sqref="FT5:FT1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3B242466-4272-4D09-9226-0928E9123A23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5B51-803F-42A9-8EA3-9BBDE80F85F8}">
  <dimension ref="A1:FY181"/>
  <sheetViews>
    <sheetView showGridLines="0" topLeftCell="CZ1" zoomScale="55" zoomScaleNormal="55" workbookViewId="0">
      <selection activeCell="FN8" sqref="FN8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4">
        <f>SUMIF($FI$17:$FI$181,FG5,$FJ$17:$FJ$181)</f>
        <v>0</v>
      </c>
      <c r="FO5" s="15"/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4">
        <f t="shared" ref="FN6:FN12" si="0">SUMIF($FI$17:$FI$181,FG6,$FJ$17:$FJ$181)</f>
        <v>0</v>
      </c>
      <c r="FO6" s="15"/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4">
        <f t="shared" si="0"/>
        <v>0</v>
      </c>
      <c r="FO7" s="15"/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4">
        <f t="shared" si="0"/>
        <v>0</v>
      </c>
      <c r="FO8" s="15"/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4">
        <f t="shared" si="0"/>
        <v>0</v>
      </c>
      <c r="FO9" s="17"/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4">
        <f t="shared" si="0"/>
        <v>0</v>
      </c>
      <c r="FO10" s="17"/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4">
        <f t="shared" si="0"/>
        <v>0</v>
      </c>
      <c r="FO11" s="17"/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4">
        <f t="shared" si="0"/>
        <v>0</v>
      </c>
      <c r="FO12" s="17"/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O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95" priority="55" operator="equal">
      <formula>$FG$7</formula>
    </cfRule>
    <cfRule type="cellIs" dxfId="94" priority="54" operator="equal">
      <formula>$FG$8</formula>
    </cfRule>
    <cfRule type="cellIs" dxfId="93" priority="53" operator="equal">
      <formula>$FG$9</formula>
    </cfRule>
    <cfRule type="cellIs" dxfId="92" priority="52" operator="equal">
      <formula>$FG$10</formula>
    </cfRule>
    <cfRule type="cellIs" dxfId="91" priority="51" operator="equal">
      <formula>$FG$11</formula>
    </cfRule>
    <cfRule type="cellIs" dxfId="90" priority="56" operator="equal">
      <formula>$FG$6</formula>
    </cfRule>
    <cfRule type="cellIs" dxfId="89" priority="57" operator="equal">
      <formula>$FG$5</formula>
    </cfRule>
  </conditionalFormatting>
  <conditionalFormatting sqref="FI5:FN12">
    <cfRule type="cellIs" dxfId="88" priority="1" operator="equal">
      <formula>$FG$12</formula>
    </cfRule>
    <cfRule type="cellIs" dxfId="87" priority="2" operator="equal">
      <formula>$FG$11</formula>
    </cfRule>
    <cfRule type="cellIs" dxfId="86" priority="3" operator="equal">
      <formula>$FG$10</formula>
    </cfRule>
    <cfRule type="cellIs" dxfId="85" priority="4" operator="equal">
      <formula>$FG$9</formula>
    </cfRule>
    <cfRule type="cellIs" dxfId="84" priority="5" operator="equal">
      <formula>$FG$8</formula>
    </cfRule>
    <cfRule type="cellIs" dxfId="83" priority="6" operator="equal">
      <formula>$FG$7</formula>
    </cfRule>
    <cfRule type="cellIs" dxfId="82" priority="8" operator="equal">
      <formula>$FG$5</formula>
    </cfRule>
    <cfRule type="cellIs" dxfId="81" priority="7" operator="equal">
      <formula>$FG$6</formula>
    </cfRule>
  </conditionalFormatting>
  <conditionalFormatting sqref="FO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80" priority="50" operator="equal">
      <formula>$FG$12</formula>
    </cfRule>
  </conditionalFormatting>
  <conditionalFormatting sqref="FT5:FT1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67790EDB-B55E-4681-85F5-76BD803660A0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0045-42CD-4468-B814-4BCEB16FF42B}">
  <dimension ref="A1:FY181"/>
  <sheetViews>
    <sheetView showGridLines="0" topLeftCell="CZ1" zoomScale="55" zoomScaleNormal="55" workbookViewId="0">
      <selection activeCell="FO5" sqref="FO5:FO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5">
        <f>'Понедельник 7'!FN5</f>
        <v>0</v>
      </c>
      <c r="FO5" s="14">
        <f>SUMIF($FI$17:$FI$181,FG5,$FJ$17:$FJ$181)</f>
        <v>0</v>
      </c>
      <c r="FP5" s="15"/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5">
        <f>'Понедельник 7'!FN6</f>
        <v>0</v>
      </c>
      <c r="FO6" s="14">
        <f t="shared" ref="FO6:FO12" si="0">SUMIF($FI$17:$FI$181,FG6,$FJ$17:$FJ$181)</f>
        <v>0</v>
      </c>
      <c r="FP6" s="15"/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5">
        <f>'Понедельник 7'!FN7</f>
        <v>0</v>
      </c>
      <c r="FO7" s="14">
        <f t="shared" si="0"/>
        <v>0</v>
      </c>
      <c r="FP7" s="15"/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5">
        <f>'Понедельник 7'!FN8</f>
        <v>0</v>
      </c>
      <c r="FO8" s="14">
        <f t="shared" si="0"/>
        <v>0</v>
      </c>
      <c r="FP8" s="15"/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5">
        <f>'Понедельник 7'!FN9</f>
        <v>0</v>
      </c>
      <c r="FO9" s="14">
        <f t="shared" si="0"/>
        <v>0</v>
      </c>
      <c r="FP9" s="17"/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5">
        <f>'Понедельник 7'!FN10</f>
        <v>0</v>
      </c>
      <c r="FO10" s="14">
        <f t="shared" si="0"/>
        <v>0</v>
      </c>
      <c r="FP10" s="17"/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5">
        <f>'Понедельник 7'!FN11</f>
        <v>0</v>
      </c>
      <c r="FO11" s="14">
        <f t="shared" si="0"/>
        <v>0</v>
      </c>
      <c r="FP11" s="17"/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5">
        <f>'Понедельник 7'!FN12</f>
        <v>0</v>
      </c>
      <c r="FO12" s="14">
        <f t="shared" si="0"/>
        <v>0</v>
      </c>
      <c r="FP12" s="17"/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P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79" priority="63" operator="equal">
      <formula>$FG$7</formula>
    </cfRule>
    <cfRule type="cellIs" dxfId="78" priority="62" operator="equal">
      <formula>$FG$8</formula>
    </cfRule>
    <cfRule type="cellIs" dxfId="77" priority="61" operator="equal">
      <formula>$FG$9</formula>
    </cfRule>
    <cfRule type="cellIs" dxfId="76" priority="60" operator="equal">
      <formula>$FG$10</formula>
    </cfRule>
    <cfRule type="cellIs" dxfId="75" priority="59" operator="equal">
      <formula>$FG$11</formula>
    </cfRule>
    <cfRule type="cellIs" dxfId="74" priority="65" operator="equal">
      <formula>$FG$5</formula>
    </cfRule>
    <cfRule type="cellIs" dxfId="73" priority="64" operator="equal">
      <formula>$FG$6</formula>
    </cfRule>
  </conditionalFormatting>
  <conditionalFormatting sqref="FI5:FO12">
    <cfRule type="cellIs" dxfId="72" priority="1" operator="equal">
      <formula>$FG$12</formula>
    </cfRule>
    <cfRule type="cellIs" dxfId="71" priority="2" operator="equal">
      <formula>$FG$11</formula>
    </cfRule>
    <cfRule type="cellIs" dxfId="70" priority="3" operator="equal">
      <formula>$FG$10</formula>
    </cfRule>
    <cfRule type="cellIs" dxfId="69" priority="4" operator="equal">
      <formula>$FG$9</formula>
    </cfRule>
    <cfRule type="cellIs" dxfId="68" priority="5" operator="equal">
      <formula>$FG$8</formula>
    </cfRule>
    <cfRule type="cellIs" dxfId="67" priority="6" operator="equal">
      <formula>$FG$7</formula>
    </cfRule>
    <cfRule type="cellIs" dxfId="66" priority="7" operator="equal">
      <formula>$FG$6</formula>
    </cfRule>
    <cfRule type="cellIs" dxfId="65" priority="8" operator="equal">
      <formula>$FG$5</formula>
    </cfRule>
  </conditionalFormatting>
  <conditionalFormatting sqref="FP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64" priority="58" operator="equal">
      <formula>$FG$12</formula>
    </cfRule>
  </conditionalFormatting>
  <conditionalFormatting sqref="FT5:FT1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41230D5D-4351-40A0-9A56-53A071036C7D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0A29-5001-4C82-8359-7A9E732A038E}">
  <dimension ref="A1:FY181"/>
  <sheetViews>
    <sheetView showGridLines="0" topLeftCell="CZ1" zoomScale="55" zoomScaleNormal="55" workbookViewId="0">
      <selection activeCell="FP5" sqref="FP5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5">
        <f>'Понедельник 7'!FN5</f>
        <v>0</v>
      </c>
      <c r="FO5" s="15">
        <f>'Вторник 8'!FO5</f>
        <v>0</v>
      </c>
      <c r="FP5" s="14">
        <f>SUMIF($FI$17:$FI$181,FG5,$FJ$17:$FJ$181)</f>
        <v>0</v>
      </c>
      <c r="FQ5" s="15"/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5">
        <f>'Понедельник 7'!FN6</f>
        <v>0</v>
      </c>
      <c r="FO6" s="15">
        <f>'Вторник 8'!FO6</f>
        <v>0</v>
      </c>
      <c r="FP6" s="14">
        <f t="shared" ref="FP6:FP12" si="0">SUMIF($FI$17:$FI$181,FG6,$FJ$17:$FJ$181)</f>
        <v>0</v>
      </c>
      <c r="FQ6" s="15"/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5">
        <f>'Понедельник 7'!FN7</f>
        <v>0</v>
      </c>
      <c r="FO7" s="15">
        <f>'Вторник 8'!FO7</f>
        <v>0</v>
      </c>
      <c r="FP7" s="14">
        <f t="shared" si="0"/>
        <v>0</v>
      </c>
      <c r="FQ7" s="15"/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5">
        <f>'Понедельник 7'!FN8</f>
        <v>0</v>
      </c>
      <c r="FO8" s="15">
        <f>'Вторник 8'!FO8</f>
        <v>0</v>
      </c>
      <c r="FP8" s="14">
        <f t="shared" si="0"/>
        <v>0</v>
      </c>
      <c r="FQ8" s="15"/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5">
        <f>'Понедельник 7'!FN9</f>
        <v>0</v>
      </c>
      <c r="FO9" s="15">
        <f>'Вторник 8'!FO9</f>
        <v>0</v>
      </c>
      <c r="FP9" s="14">
        <f t="shared" si="0"/>
        <v>0</v>
      </c>
      <c r="FQ9" s="17"/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5">
        <f>'Понедельник 7'!FN10</f>
        <v>0</v>
      </c>
      <c r="FO10" s="15">
        <f>'Вторник 8'!FO10</f>
        <v>0</v>
      </c>
      <c r="FP10" s="14">
        <f t="shared" si="0"/>
        <v>0</v>
      </c>
      <c r="FQ10" s="17"/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5">
        <f>'Понедельник 7'!FN11</f>
        <v>0</v>
      </c>
      <c r="FO11" s="15">
        <f>'Вторник 8'!FO11</f>
        <v>0</v>
      </c>
      <c r="FP11" s="14">
        <f t="shared" si="0"/>
        <v>0</v>
      </c>
      <c r="FQ11" s="17"/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5">
        <f>'Понедельник 7'!FN12</f>
        <v>0</v>
      </c>
      <c r="FO12" s="15">
        <f>'Вторник 8'!FO12</f>
        <v>0</v>
      </c>
      <c r="FP12" s="14">
        <f t="shared" si="0"/>
        <v>0</v>
      </c>
      <c r="FQ12" s="17"/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Q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63" priority="73" operator="equal">
      <formula>$FG$5</formula>
    </cfRule>
    <cfRule type="cellIs" dxfId="62" priority="67" operator="equal">
      <formula>$FG$11</formula>
    </cfRule>
    <cfRule type="cellIs" dxfId="61" priority="68" operator="equal">
      <formula>$FG$10</formula>
    </cfRule>
    <cfRule type="cellIs" dxfId="60" priority="69" operator="equal">
      <formula>$FG$9</formula>
    </cfRule>
    <cfRule type="cellIs" dxfId="59" priority="70" operator="equal">
      <formula>$FG$8</formula>
    </cfRule>
    <cfRule type="cellIs" dxfId="58" priority="71" operator="equal">
      <formula>$FG$7</formula>
    </cfRule>
    <cfRule type="cellIs" dxfId="57" priority="72" operator="equal">
      <formula>$FG$6</formula>
    </cfRule>
  </conditionalFormatting>
  <conditionalFormatting sqref="FI5:FP12">
    <cfRule type="cellIs" dxfId="56" priority="1" operator="equal">
      <formula>$FG$12</formula>
    </cfRule>
    <cfRule type="cellIs" dxfId="55" priority="2" operator="equal">
      <formula>$FG$11</formula>
    </cfRule>
    <cfRule type="cellIs" dxfId="54" priority="3" operator="equal">
      <formula>$FG$10</formula>
    </cfRule>
    <cfRule type="cellIs" dxfId="53" priority="4" operator="equal">
      <formula>$FG$9</formula>
    </cfRule>
    <cfRule type="cellIs" dxfId="52" priority="5" operator="equal">
      <formula>$FG$8</formula>
    </cfRule>
    <cfRule type="cellIs" dxfId="51" priority="6" operator="equal">
      <formula>$FG$7</formula>
    </cfRule>
    <cfRule type="cellIs" dxfId="50" priority="7" operator="equal">
      <formula>$FG$6</formula>
    </cfRule>
    <cfRule type="cellIs" dxfId="49" priority="8" operator="equal">
      <formula>$FG$5</formula>
    </cfRule>
  </conditionalFormatting>
  <conditionalFormatting sqref="FQ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48" priority="66" operator="equal">
      <formula>$FG$12</formula>
    </cfRule>
  </conditionalFormatting>
  <conditionalFormatting sqref="FT5:FT1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9CBD1096-BDCD-4678-A128-D2267E343A4F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EAC7-BC8E-416C-AD68-BDB0C8F31B1C}">
  <dimension ref="A1:FY181"/>
  <sheetViews>
    <sheetView showGridLines="0" topLeftCell="CZ1" zoomScale="55" zoomScaleNormal="55" workbookViewId="0">
      <selection activeCell="FQ5" sqref="FQ5:FQ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5">
        <f>'Понедельник 7'!FN5</f>
        <v>0</v>
      </c>
      <c r="FO5" s="15">
        <f>'Вторник 8'!FO5</f>
        <v>0</v>
      </c>
      <c r="FP5" s="15">
        <f>'Среда 9'!FP5</f>
        <v>0</v>
      </c>
      <c r="FQ5" s="14">
        <f>SUMIF($FI$17:$FI$181,FG5,$FJ$17:$FJ$181)</f>
        <v>0</v>
      </c>
      <c r="FR5" s="15"/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5">
        <f>'Понедельник 7'!FN6</f>
        <v>0</v>
      </c>
      <c r="FO6" s="15">
        <f>'Вторник 8'!FO6</f>
        <v>0</v>
      </c>
      <c r="FP6" s="15">
        <f>'Среда 9'!FP6</f>
        <v>0</v>
      </c>
      <c r="FQ6" s="14">
        <f t="shared" ref="FQ6:FQ12" si="0">SUMIF($FI$17:$FI$181,FG6,$FJ$17:$FJ$181)</f>
        <v>0</v>
      </c>
      <c r="FR6" s="15"/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5">
        <f>'Понедельник 7'!FN7</f>
        <v>0</v>
      </c>
      <c r="FO7" s="15">
        <f>'Вторник 8'!FO7</f>
        <v>0</v>
      </c>
      <c r="FP7" s="15">
        <f>'Среда 9'!FP7</f>
        <v>0</v>
      </c>
      <c r="FQ7" s="14">
        <f t="shared" si="0"/>
        <v>0</v>
      </c>
      <c r="FR7" s="15"/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5">
        <f>'Понедельник 7'!FN8</f>
        <v>0</v>
      </c>
      <c r="FO8" s="15">
        <f>'Вторник 8'!FO8</f>
        <v>0</v>
      </c>
      <c r="FP8" s="15">
        <f>'Среда 9'!FP8</f>
        <v>0</v>
      </c>
      <c r="FQ8" s="14">
        <f t="shared" si="0"/>
        <v>0</v>
      </c>
      <c r="FR8" s="15"/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5">
        <f>'Понедельник 7'!FN9</f>
        <v>0</v>
      </c>
      <c r="FO9" s="15">
        <f>'Вторник 8'!FO9</f>
        <v>0</v>
      </c>
      <c r="FP9" s="15">
        <f>'Среда 9'!FP9</f>
        <v>0</v>
      </c>
      <c r="FQ9" s="14">
        <f t="shared" si="0"/>
        <v>0</v>
      </c>
      <c r="FR9" s="17"/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5">
        <f>'Понедельник 7'!FN10</f>
        <v>0</v>
      </c>
      <c r="FO10" s="15">
        <f>'Вторник 8'!FO10</f>
        <v>0</v>
      </c>
      <c r="FP10" s="15">
        <f>'Среда 9'!FP10</f>
        <v>0</v>
      </c>
      <c r="FQ10" s="14">
        <f t="shared" si="0"/>
        <v>0</v>
      </c>
      <c r="FR10" s="17"/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5">
        <f>'Понедельник 7'!FN11</f>
        <v>0</v>
      </c>
      <c r="FO11" s="15">
        <f>'Вторник 8'!FO11</f>
        <v>0</v>
      </c>
      <c r="FP11" s="15">
        <f>'Среда 9'!FP11</f>
        <v>0</v>
      </c>
      <c r="FQ11" s="14">
        <f t="shared" si="0"/>
        <v>0</v>
      </c>
      <c r="FR11" s="17"/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5">
        <f>'Понедельник 7'!FN12</f>
        <v>0</v>
      </c>
      <c r="FO12" s="15">
        <f>'Вторник 8'!FO12</f>
        <v>0</v>
      </c>
      <c r="FP12" s="15">
        <f>'Среда 9'!FP12</f>
        <v>0</v>
      </c>
      <c r="FQ12" s="14">
        <f t="shared" si="0"/>
        <v>0</v>
      </c>
      <c r="FR12" s="17"/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R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47" priority="81" operator="equal">
      <formula>$FG$5</formula>
    </cfRule>
    <cfRule type="cellIs" dxfId="46" priority="75" operator="equal">
      <formula>$FG$11</formula>
    </cfRule>
    <cfRule type="cellIs" dxfId="45" priority="76" operator="equal">
      <formula>$FG$10</formula>
    </cfRule>
    <cfRule type="cellIs" dxfId="44" priority="77" operator="equal">
      <formula>$FG$9</formula>
    </cfRule>
    <cfRule type="cellIs" dxfId="43" priority="78" operator="equal">
      <formula>$FG$8</formula>
    </cfRule>
    <cfRule type="cellIs" dxfId="42" priority="79" operator="equal">
      <formula>$FG$7</formula>
    </cfRule>
    <cfRule type="cellIs" dxfId="41" priority="80" operator="equal">
      <formula>$FG$6</formula>
    </cfRule>
  </conditionalFormatting>
  <conditionalFormatting sqref="FI5:FQ12">
    <cfRule type="cellIs" dxfId="40" priority="1" operator="equal">
      <formula>$FG$12</formula>
    </cfRule>
    <cfRule type="cellIs" dxfId="39" priority="2" operator="equal">
      <formula>$FG$11</formula>
    </cfRule>
    <cfRule type="cellIs" dxfId="38" priority="3" operator="equal">
      <formula>$FG$10</formula>
    </cfRule>
    <cfRule type="cellIs" dxfId="37" priority="4" operator="equal">
      <formula>$FG$9</formula>
    </cfRule>
    <cfRule type="cellIs" dxfId="36" priority="5" operator="equal">
      <formula>$FG$8</formula>
    </cfRule>
    <cfRule type="cellIs" dxfId="35" priority="6" operator="equal">
      <formula>$FG$7</formula>
    </cfRule>
    <cfRule type="cellIs" dxfId="34" priority="7" operator="equal">
      <formula>$FG$6</formula>
    </cfRule>
    <cfRule type="cellIs" dxfId="33" priority="8" operator="equal">
      <formula>$FG$5</formula>
    </cfRule>
  </conditionalFormatting>
  <conditionalFormatting sqref="FR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32" priority="74" operator="equal">
      <formula>$FG$12</formula>
    </cfRule>
  </conditionalFormatting>
  <conditionalFormatting sqref="FT5:FT1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3FD73576-011B-46CA-BE03-593C02118295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2A86-CB0E-4954-BEC4-D0A26B9C413E}">
  <dimension ref="A1:FY181"/>
  <sheetViews>
    <sheetView showGridLines="0" topLeftCell="CZ1" zoomScale="55" zoomScaleNormal="55" workbookViewId="0">
      <selection activeCell="FR5" sqref="FR5:FR12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5">
        <f>'Понедельник 7'!FN5</f>
        <v>0</v>
      </c>
      <c r="FO5" s="15">
        <f>'Вторник 8'!FO5</f>
        <v>0</v>
      </c>
      <c r="FP5" s="15">
        <f>'Среда 9'!FP5</f>
        <v>0</v>
      </c>
      <c r="FQ5" s="15">
        <f>'Четверг 10'!FQ5</f>
        <v>0</v>
      </c>
      <c r="FR5" s="14">
        <f>SUMIF($FI$17:$FI$181,FG5,$FJ$17:$FJ$181)</f>
        <v>0</v>
      </c>
      <c r="FS5" s="10"/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5">
        <f>'Понедельник 7'!FN6</f>
        <v>0</v>
      </c>
      <c r="FO6" s="15">
        <f>'Вторник 8'!FO6</f>
        <v>0</v>
      </c>
      <c r="FP6" s="15">
        <f>'Среда 9'!FP6</f>
        <v>0</v>
      </c>
      <c r="FQ6" s="15">
        <f>'Четверг 10'!FQ6</f>
        <v>0</v>
      </c>
      <c r="FR6" s="14">
        <f t="shared" ref="FR6:FR12" si="0">SUMIF($FI$17:$FI$181,FG6,$FJ$17:$FJ$181)</f>
        <v>0</v>
      </c>
      <c r="FS6" s="10"/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5">
        <f>'Понедельник 7'!FN7</f>
        <v>0</v>
      </c>
      <c r="FO7" s="15">
        <f>'Вторник 8'!FO7</f>
        <v>0</v>
      </c>
      <c r="FP7" s="15">
        <f>'Среда 9'!FP7</f>
        <v>0</v>
      </c>
      <c r="FQ7" s="15">
        <f>'Четверг 10'!FQ7</f>
        <v>0</v>
      </c>
      <c r="FR7" s="14">
        <f t="shared" si="0"/>
        <v>0</v>
      </c>
      <c r="FS7" s="10"/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5">
        <f>'Понедельник 7'!FN8</f>
        <v>0</v>
      </c>
      <c r="FO8" s="15">
        <f>'Вторник 8'!FO8</f>
        <v>0</v>
      </c>
      <c r="FP8" s="15">
        <f>'Среда 9'!FP8</f>
        <v>0</v>
      </c>
      <c r="FQ8" s="15">
        <f>'Четверг 10'!FQ8</f>
        <v>0</v>
      </c>
      <c r="FR8" s="14">
        <f t="shared" si="0"/>
        <v>0</v>
      </c>
      <c r="FS8" s="10"/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5">
        <f>'Понедельник 7'!FN9</f>
        <v>0</v>
      </c>
      <c r="FO9" s="15">
        <f>'Вторник 8'!FO9</f>
        <v>0</v>
      </c>
      <c r="FP9" s="15">
        <f>'Среда 9'!FP9</f>
        <v>0</v>
      </c>
      <c r="FQ9" s="15">
        <f>'Четверг 10'!FQ9</f>
        <v>0</v>
      </c>
      <c r="FR9" s="14">
        <f t="shared" si="0"/>
        <v>0</v>
      </c>
      <c r="FS9" s="3"/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5">
        <f>'Понедельник 7'!FN10</f>
        <v>0</v>
      </c>
      <c r="FO10" s="15">
        <f>'Вторник 8'!FO10</f>
        <v>0</v>
      </c>
      <c r="FP10" s="15">
        <f>'Среда 9'!FP10</f>
        <v>0</v>
      </c>
      <c r="FQ10" s="15">
        <f>'Четверг 10'!FQ10</f>
        <v>0</v>
      </c>
      <c r="FR10" s="14">
        <f t="shared" si="0"/>
        <v>0</v>
      </c>
      <c r="FS10" s="3"/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5">
        <f>'Понедельник 7'!FN11</f>
        <v>0</v>
      </c>
      <c r="FO11" s="15">
        <f>'Вторник 8'!FO11</f>
        <v>0</v>
      </c>
      <c r="FP11" s="15">
        <f>'Среда 9'!FP11</f>
        <v>0</v>
      </c>
      <c r="FQ11" s="15">
        <f>'Четверг 10'!FQ11</f>
        <v>0</v>
      </c>
      <c r="FR11" s="14">
        <f t="shared" si="0"/>
        <v>0</v>
      </c>
      <c r="FS11" s="3"/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5">
        <f>'Понедельник 7'!FN12</f>
        <v>0</v>
      </c>
      <c r="FO12" s="15">
        <f>'Вторник 8'!FO12</f>
        <v>0</v>
      </c>
      <c r="FP12" s="15">
        <f>'Среда 9'!FP12</f>
        <v>0</v>
      </c>
      <c r="FQ12" s="15">
        <f>'Четверг 10'!FQ12</f>
        <v>0</v>
      </c>
      <c r="FR12" s="14">
        <f t="shared" si="0"/>
        <v>0</v>
      </c>
      <c r="FS12" s="3"/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S5:FX12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31" priority="89" operator="equal">
      <formula>$FG$5</formula>
    </cfRule>
    <cfRule type="cellIs" dxfId="30" priority="83" operator="equal">
      <formula>$FG$11</formula>
    </cfRule>
    <cfRule type="cellIs" dxfId="29" priority="84" operator="equal">
      <formula>$FG$10</formula>
    </cfRule>
    <cfRule type="cellIs" dxfId="28" priority="85" operator="equal">
      <formula>$FG$9</formula>
    </cfRule>
    <cfRule type="cellIs" dxfId="27" priority="86" operator="equal">
      <formula>$FG$8</formula>
    </cfRule>
    <cfRule type="cellIs" dxfId="26" priority="87" operator="equal">
      <formula>$FG$7</formula>
    </cfRule>
    <cfRule type="cellIs" dxfId="25" priority="88" operator="equal">
      <formula>$FG$6</formula>
    </cfRule>
  </conditionalFormatting>
  <conditionalFormatting sqref="FI5:FR12">
    <cfRule type="cellIs" dxfId="24" priority="1" operator="equal">
      <formula>$FG$12</formula>
    </cfRule>
    <cfRule type="cellIs" dxfId="23" priority="2" operator="equal">
      <formula>$FG$11</formula>
    </cfRule>
    <cfRule type="cellIs" dxfId="22" priority="3" operator="equal">
      <formula>$FG$10</formula>
    </cfRule>
    <cfRule type="cellIs" dxfId="21" priority="4" operator="equal">
      <formula>$FG$9</formula>
    </cfRule>
    <cfRule type="cellIs" dxfId="20" priority="5" operator="equal">
      <formula>$FG$8</formula>
    </cfRule>
    <cfRule type="cellIs" dxfId="19" priority="6" operator="equal">
      <formula>$FG$7</formula>
    </cfRule>
    <cfRule type="cellIs" dxfId="18" priority="7" operator="equal">
      <formula>$FG$6</formula>
    </cfRule>
    <cfRule type="cellIs" dxfId="17" priority="8" operator="equal">
      <formula>$FG$5</formula>
    </cfRule>
  </conditionalFormatting>
  <conditionalFormatting sqref="FS5:FX12 A1:FX1 AG2 DS2 DY2:EM2 FD2:FX4 A2:AF7 AM2:DR7 DY3:EL7 FD5:FH5 FD6:FG8 FH6:FH12 A8:EL8 A9:FG12 A13:FX3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">
    <cfRule type="cellIs" dxfId="16" priority="82" operator="equal">
      <formula>$FG$12</formula>
    </cfRule>
  </conditionalFormatting>
  <conditionalFormatting sqref="FT5:FT1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174BC7BD-CDE8-4137-A1C9-61D81F8CE9C9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0405-7F77-4C22-8520-2045F12AFF1B}">
  <dimension ref="A1:FY181"/>
  <sheetViews>
    <sheetView showGridLines="0" tabSelected="1" topLeftCell="CA1" zoomScale="55" zoomScaleNormal="55" workbookViewId="0">
      <selection activeCell="FR24" sqref="FR24"/>
    </sheetView>
  </sheetViews>
  <sheetFormatPr defaultRowHeight="15" x14ac:dyDescent="0.25"/>
  <cols>
    <col min="1" max="161" width="3" customWidth="1"/>
    <col min="164" max="164" width="13.28515625" customWidth="1"/>
    <col min="165" max="168" width="12.5703125" customWidth="1"/>
    <col min="169" max="169" width="13.85546875" customWidth="1"/>
    <col min="170" max="170" width="14" customWidth="1"/>
    <col min="171" max="175" width="12.5703125" customWidth="1"/>
    <col min="176" max="176" width="11.7109375" customWidth="1"/>
  </cols>
  <sheetData>
    <row r="1" spans="1:181" ht="15.75" thickBot="1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2"/>
    </row>
    <row r="2" spans="1:181" ht="15" customHeight="1" thickBot="1" x14ac:dyDescent="0.3">
      <c r="A2" s="2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2" t="s">
        <v>145</v>
      </c>
      <c r="AH2" s="73"/>
      <c r="AI2" s="73"/>
      <c r="AJ2" s="73"/>
      <c r="AK2" s="73"/>
      <c r="AL2" s="74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72" t="s">
        <v>144</v>
      </c>
      <c r="DT2" s="73"/>
      <c r="DU2" s="73"/>
      <c r="DV2" s="73"/>
      <c r="DW2" s="73"/>
      <c r="DX2" s="74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31" t="s">
        <v>179</v>
      </c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3"/>
      <c r="FD2" s="1"/>
      <c r="FE2" s="24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81" ht="15" customHeight="1" x14ac:dyDescent="0.25">
      <c r="A3" s="2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5"/>
      <c r="AH3" s="76"/>
      <c r="AI3" s="76"/>
      <c r="AJ3" s="76"/>
      <c r="AK3" s="76"/>
      <c r="AL3" s="77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2" t="s">
        <v>0</v>
      </c>
      <c r="BC3" s="53"/>
      <c r="BD3" s="53"/>
      <c r="BE3" s="53"/>
      <c r="BF3" s="5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46" t="s">
        <v>1</v>
      </c>
      <c r="CA3" s="47"/>
      <c r="CB3" s="47"/>
      <c r="CC3" s="47"/>
      <c r="CD3" s="47"/>
      <c r="CE3" s="4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52" t="s">
        <v>2</v>
      </c>
      <c r="DA3" s="53"/>
      <c r="DB3" s="53"/>
      <c r="DC3" s="53"/>
      <c r="DD3" s="54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75"/>
      <c r="DT3" s="76"/>
      <c r="DU3" s="76"/>
      <c r="DV3" s="76"/>
      <c r="DW3" s="76"/>
      <c r="DX3" s="77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34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6"/>
      <c r="FD3" s="1"/>
      <c r="FE3" s="24"/>
      <c r="FG3" s="58" t="s">
        <v>128</v>
      </c>
      <c r="FH3" s="55" t="s">
        <v>151</v>
      </c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7"/>
      <c r="FT3" s="58" t="s">
        <v>142</v>
      </c>
      <c r="FY3">
        <v>2</v>
      </c>
    </row>
    <row r="4" spans="1:181" ht="15" customHeight="1" thickBot="1" x14ac:dyDescent="0.3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5"/>
      <c r="AH4" s="76"/>
      <c r="AI4" s="76"/>
      <c r="AJ4" s="76"/>
      <c r="AK4" s="76"/>
      <c r="AL4" s="7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40"/>
      <c r="BC4" s="41"/>
      <c r="BD4" s="41"/>
      <c r="BE4" s="41"/>
      <c r="BF4" s="4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49"/>
      <c r="CA4" s="50"/>
      <c r="CB4" s="50"/>
      <c r="CC4" s="50"/>
      <c r="CD4" s="50"/>
      <c r="CE4" s="5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40"/>
      <c r="DA4" s="41"/>
      <c r="DB4" s="41"/>
      <c r="DC4" s="41"/>
      <c r="DD4" s="42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75"/>
      <c r="DT4" s="76"/>
      <c r="DU4" s="76"/>
      <c r="DV4" s="76"/>
      <c r="DW4" s="76"/>
      <c r="DX4" s="77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34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6"/>
      <c r="FD4" s="1"/>
      <c r="FE4" s="24"/>
      <c r="FG4" s="81"/>
      <c r="FH4" s="7" t="s">
        <v>130</v>
      </c>
      <c r="FI4" s="8" t="s">
        <v>131</v>
      </c>
      <c r="FJ4" s="8" t="s">
        <v>132</v>
      </c>
      <c r="FK4" s="8" t="s">
        <v>133</v>
      </c>
      <c r="FL4" s="8" t="s">
        <v>134</v>
      </c>
      <c r="FM4" s="8" t="s">
        <v>135</v>
      </c>
      <c r="FN4" s="8" t="s">
        <v>136</v>
      </c>
      <c r="FO4" s="8" t="s">
        <v>137</v>
      </c>
      <c r="FP4" s="8" t="s">
        <v>138</v>
      </c>
      <c r="FQ4" s="8" t="s">
        <v>139</v>
      </c>
      <c r="FR4" s="8" t="s">
        <v>140</v>
      </c>
      <c r="FS4" s="9" t="s">
        <v>141</v>
      </c>
      <c r="FT4" s="59"/>
    </row>
    <row r="5" spans="1:181" ht="15.75" customHeight="1" thickBot="1" x14ac:dyDescent="0.3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5"/>
      <c r="AH5" s="76"/>
      <c r="AI5" s="76"/>
      <c r="AJ5" s="76"/>
      <c r="AK5" s="76"/>
      <c r="AL5" s="77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40" t="s">
        <v>129</v>
      </c>
      <c r="BC5" s="41"/>
      <c r="BD5" s="41"/>
      <c r="BE5" s="41"/>
      <c r="BF5" s="4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40" t="s">
        <v>129</v>
      </c>
      <c r="CA5" s="41"/>
      <c r="CB5" s="41"/>
      <c r="CC5" s="41"/>
      <c r="CD5" s="41"/>
      <c r="CE5" s="42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40" t="s">
        <v>129</v>
      </c>
      <c r="DA5" s="41"/>
      <c r="DB5" s="41"/>
      <c r="DC5" s="41"/>
      <c r="DD5" s="42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75"/>
      <c r="DT5" s="76"/>
      <c r="DU5" s="76"/>
      <c r="DV5" s="76"/>
      <c r="DW5" s="76"/>
      <c r="DX5" s="77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34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6"/>
      <c r="FD5" s="1"/>
      <c r="FE5" s="24"/>
      <c r="FG5" s="11" t="s">
        <v>143</v>
      </c>
      <c r="FH5" s="14">
        <f>'Вторник 1'!FH5</f>
        <v>0</v>
      </c>
      <c r="FI5" s="15">
        <f>'Среда 2'!FI5</f>
        <v>0</v>
      </c>
      <c r="FJ5" s="15">
        <f>'Четверг 3'!FJ5</f>
        <v>0</v>
      </c>
      <c r="FK5" s="15">
        <f>'Пятница 4'!FK5</f>
        <v>0</v>
      </c>
      <c r="FL5" s="15">
        <f>'Суббота 5'!FL5</f>
        <v>0</v>
      </c>
      <c r="FM5" s="15">
        <f>'Воскресенье 6'!FM5</f>
        <v>0</v>
      </c>
      <c r="FN5" s="15">
        <f>'Понедельник 7'!FN5</f>
        <v>0</v>
      </c>
      <c r="FO5" s="15">
        <f>'Вторник 8'!FO5</f>
        <v>0</v>
      </c>
      <c r="FP5" s="15">
        <f>'Среда 9'!FP5</f>
        <v>0</v>
      </c>
      <c r="FQ5" s="15">
        <f>'Четверг 10'!FQ5</f>
        <v>0</v>
      </c>
      <c r="FR5" s="15">
        <f>'Пятница 11'!FR5</f>
        <v>0</v>
      </c>
      <c r="FS5" s="14">
        <f>SUMIF($FI$17:$FI$181,FG5,$FJ$17:$FJ$181)</f>
        <v>0</v>
      </c>
      <c r="FT5" s="11">
        <f>SUM(FH5:FS5)</f>
        <v>0</v>
      </c>
    </row>
    <row r="6" spans="1:181" ht="15.75" customHeight="1" thickBot="1" x14ac:dyDescent="0.3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5"/>
      <c r="AH6" s="76"/>
      <c r="AI6" s="76"/>
      <c r="AJ6" s="76"/>
      <c r="AK6" s="76"/>
      <c r="AL6" s="7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  <c r="BC6" s="44"/>
      <c r="BD6" s="44"/>
      <c r="BE6" s="44"/>
      <c r="BF6" s="4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43"/>
      <c r="CA6" s="44"/>
      <c r="CB6" s="44"/>
      <c r="CC6" s="44"/>
      <c r="CD6" s="44"/>
      <c r="CE6" s="45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43"/>
      <c r="DA6" s="44"/>
      <c r="DB6" s="44"/>
      <c r="DC6" s="44"/>
      <c r="DD6" s="45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75"/>
      <c r="DT6" s="76"/>
      <c r="DU6" s="76"/>
      <c r="DV6" s="76"/>
      <c r="DW6" s="76"/>
      <c r="DX6" s="77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34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6"/>
      <c r="FD6" s="1"/>
      <c r="FE6" s="24"/>
      <c r="FG6" s="11" t="s">
        <v>144</v>
      </c>
      <c r="FH6" s="14">
        <f>'Вторник 1'!FH6</f>
        <v>0</v>
      </c>
      <c r="FI6" s="15">
        <f>'Среда 2'!FI6</f>
        <v>0</v>
      </c>
      <c r="FJ6" s="15">
        <f>'Четверг 3'!FJ6</f>
        <v>0</v>
      </c>
      <c r="FK6" s="15">
        <f>'Пятница 4'!FK6</f>
        <v>0</v>
      </c>
      <c r="FL6" s="15">
        <f>'Суббота 5'!FL6</f>
        <v>0</v>
      </c>
      <c r="FM6" s="15">
        <f>'Воскресенье 6'!FM6</f>
        <v>0</v>
      </c>
      <c r="FN6" s="15">
        <f>'Понедельник 7'!FN6</f>
        <v>0</v>
      </c>
      <c r="FO6" s="15">
        <f>'Вторник 8'!FO6</f>
        <v>0</v>
      </c>
      <c r="FP6" s="15">
        <f>'Среда 9'!FP6</f>
        <v>0</v>
      </c>
      <c r="FQ6" s="15">
        <f>'Четверг 10'!FQ6</f>
        <v>0</v>
      </c>
      <c r="FR6" s="15">
        <f>'Пятница 11'!FR6</f>
        <v>0</v>
      </c>
      <c r="FS6" s="14">
        <f t="shared" ref="FS6:FS12" si="0">SUMIF($FI$17:$FI$181,FG6,$FJ$17:$FJ$181)</f>
        <v>0</v>
      </c>
      <c r="FT6" s="11">
        <f t="shared" ref="FT6:FT12" si="1">SUM(FH6:FS6)</f>
        <v>0</v>
      </c>
    </row>
    <row r="7" spans="1:181" ht="15.75" thickBot="1" x14ac:dyDescent="0.3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8"/>
      <c r="AH7" s="79"/>
      <c r="AI7" s="79"/>
      <c r="AJ7" s="79"/>
      <c r="AK7" s="79"/>
      <c r="AL7" s="8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78"/>
      <c r="DT7" s="79"/>
      <c r="DU7" s="79"/>
      <c r="DV7" s="79"/>
      <c r="DW7" s="79"/>
      <c r="DX7" s="8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34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6"/>
      <c r="FD7" s="1"/>
      <c r="FE7" s="24"/>
      <c r="FG7" s="11" t="s">
        <v>145</v>
      </c>
      <c r="FH7" s="14">
        <f>'Вторник 1'!FH7</f>
        <v>0</v>
      </c>
      <c r="FI7" s="15">
        <f>'Среда 2'!FI7</f>
        <v>0</v>
      </c>
      <c r="FJ7" s="15">
        <f>'Четверг 3'!FJ7</f>
        <v>0</v>
      </c>
      <c r="FK7" s="15">
        <f>'Пятница 4'!FK7</f>
        <v>0</v>
      </c>
      <c r="FL7" s="15">
        <f>'Суббота 5'!FL7</f>
        <v>0</v>
      </c>
      <c r="FM7" s="15">
        <f>'Воскресенье 6'!FM7</f>
        <v>0</v>
      </c>
      <c r="FN7" s="15">
        <f>'Понедельник 7'!FN7</f>
        <v>0</v>
      </c>
      <c r="FO7" s="15">
        <f>'Вторник 8'!FO7</f>
        <v>0</v>
      </c>
      <c r="FP7" s="15">
        <f>'Среда 9'!FP7</f>
        <v>0</v>
      </c>
      <c r="FQ7" s="15">
        <f>'Четверг 10'!FQ7</f>
        <v>0</v>
      </c>
      <c r="FR7" s="15">
        <f>'Пятница 11'!FR7</f>
        <v>0</v>
      </c>
      <c r="FS7" s="14">
        <f t="shared" si="0"/>
        <v>0</v>
      </c>
      <c r="FT7" s="11">
        <f t="shared" si="1"/>
        <v>0</v>
      </c>
    </row>
    <row r="8" spans="1:181" ht="15.75" thickBot="1" x14ac:dyDescent="0.3">
      <c r="A8" s="2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37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9"/>
      <c r="FD8" s="1"/>
      <c r="FE8" s="24"/>
      <c r="FG8" s="11" t="s">
        <v>146</v>
      </c>
      <c r="FH8" s="14">
        <f>'Вторник 1'!FH8</f>
        <v>0</v>
      </c>
      <c r="FI8" s="15">
        <f>'Среда 2'!FI8</f>
        <v>0</v>
      </c>
      <c r="FJ8" s="15">
        <f>'Четверг 3'!FJ8</f>
        <v>0</v>
      </c>
      <c r="FK8" s="15">
        <f>'Пятница 4'!FK8</f>
        <v>0</v>
      </c>
      <c r="FL8" s="15">
        <f>'Суббота 5'!FL8</f>
        <v>0</v>
      </c>
      <c r="FM8" s="15">
        <f>'Воскресенье 6'!FM8</f>
        <v>0</v>
      </c>
      <c r="FN8" s="15">
        <f>'Понедельник 7'!FN8</f>
        <v>0</v>
      </c>
      <c r="FO8" s="15">
        <f>'Вторник 8'!FO8</f>
        <v>0</v>
      </c>
      <c r="FP8" s="15">
        <f>'Среда 9'!FP8</f>
        <v>0</v>
      </c>
      <c r="FQ8" s="15">
        <f>'Четверг 10'!FQ8</f>
        <v>0</v>
      </c>
      <c r="FR8" s="15">
        <f>'Пятница 11'!FR8</f>
        <v>0</v>
      </c>
      <c r="FS8" s="14">
        <f t="shared" si="0"/>
        <v>0</v>
      </c>
      <c r="FT8" s="11">
        <f t="shared" si="1"/>
        <v>0</v>
      </c>
    </row>
    <row r="9" spans="1:181" ht="15.75" customHeight="1" thickBot="1" x14ac:dyDescent="0.3">
      <c r="A9" s="2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52" t="s">
        <v>3</v>
      </c>
      <c r="BO9" s="53"/>
      <c r="BP9" s="53"/>
      <c r="BQ9" s="53"/>
      <c r="BR9" s="53"/>
      <c r="BS9" s="54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52" t="s">
        <v>4</v>
      </c>
      <c r="CM9" s="53"/>
      <c r="CN9" s="53"/>
      <c r="CO9" s="53"/>
      <c r="CP9" s="53"/>
      <c r="CQ9" s="53"/>
      <c r="CR9" s="54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24"/>
      <c r="FG9" s="11" t="s">
        <v>147</v>
      </c>
      <c r="FH9" s="14">
        <f>'Вторник 1'!FH9</f>
        <v>0</v>
      </c>
      <c r="FI9" s="15">
        <f>'Среда 2'!FI9</f>
        <v>0</v>
      </c>
      <c r="FJ9" s="15">
        <f>'Четверг 3'!FJ9</f>
        <v>0</v>
      </c>
      <c r="FK9" s="15">
        <f>'Пятница 4'!FK9</f>
        <v>0</v>
      </c>
      <c r="FL9" s="15">
        <f>'Суббота 5'!FL9</f>
        <v>0</v>
      </c>
      <c r="FM9" s="15">
        <f>'Воскресенье 6'!FM9</f>
        <v>0</v>
      </c>
      <c r="FN9" s="15">
        <f>'Понедельник 7'!FN9</f>
        <v>0</v>
      </c>
      <c r="FO9" s="15">
        <f>'Вторник 8'!FO9</f>
        <v>0</v>
      </c>
      <c r="FP9" s="15">
        <f>'Среда 9'!FP9</f>
        <v>0</v>
      </c>
      <c r="FQ9" s="15">
        <f>'Четверг 10'!FQ9</f>
        <v>0</v>
      </c>
      <c r="FR9" s="15">
        <f>'Пятница 11'!FR9</f>
        <v>0</v>
      </c>
      <c r="FS9" s="14">
        <f t="shared" si="0"/>
        <v>0</v>
      </c>
      <c r="FT9" s="11">
        <f t="shared" si="1"/>
        <v>0</v>
      </c>
    </row>
    <row r="10" spans="1:181" ht="15.75" customHeight="1" thickBot="1" x14ac:dyDescent="0.3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2" t="s">
        <v>6</v>
      </c>
      <c r="AA10" s="53"/>
      <c r="AB10" s="53"/>
      <c r="AC10" s="53"/>
      <c r="AD10" s="53"/>
      <c r="AE10" s="5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40"/>
      <c r="BO10" s="41"/>
      <c r="BP10" s="41"/>
      <c r="BQ10" s="41"/>
      <c r="BR10" s="41"/>
      <c r="BS10" s="42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40"/>
      <c r="CM10" s="41"/>
      <c r="CN10" s="41"/>
      <c r="CO10" s="41"/>
      <c r="CP10" s="41"/>
      <c r="CQ10" s="41"/>
      <c r="CR10" s="42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52" t="s">
        <v>11</v>
      </c>
      <c r="EB10" s="53"/>
      <c r="EC10" s="53"/>
      <c r="ED10" s="53"/>
      <c r="EE10" s="54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24"/>
      <c r="FG10" s="11" t="s">
        <v>148</v>
      </c>
      <c r="FH10" s="14">
        <f>'Вторник 1'!FH10</f>
        <v>0</v>
      </c>
      <c r="FI10" s="15">
        <f>'Среда 2'!FI10</f>
        <v>0</v>
      </c>
      <c r="FJ10" s="15">
        <f>'Четверг 3'!FJ10</f>
        <v>0</v>
      </c>
      <c r="FK10" s="15">
        <f>'Пятница 4'!FK10</f>
        <v>0</v>
      </c>
      <c r="FL10" s="15">
        <f>'Суббота 5'!FL10</f>
        <v>0</v>
      </c>
      <c r="FM10" s="15">
        <f>'Воскресенье 6'!FM10</f>
        <v>0</v>
      </c>
      <c r="FN10" s="15">
        <f>'Понедельник 7'!FN10</f>
        <v>0</v>
      </c>
      <c r="FO10" s="15">
        <f>'Вторник 8'!FO10</f>
        <v>0</v>
      </c>
      <c r="FP10" s="15">
        <f>'Среда 9'!FP10</f>
        <v>0</v>
      </c>
      <c r="FQ10" s="15">
        <f>'Четверг 10'!FQ10</f>
        <v>0</v>
      </c>
      <c r="FR10" s="15">
        <f>'Пятница 11'!FR10</f>
        <v>0</v>
      </c>
      <c r="FS10" s="14">
        <f t="shared" si="0"/>
        <v>0</v>
      </c>
      <c r="FT10" s="11">
        <f t="shared" si="1"/>
        <v>0</v>
      </c>
    </row>
    <row r="11" spans="1:181" ht="15" customHeight="1" thickBot="1" x14ac:dyDescent="0.3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0"/>
      <c r="AA11" s="41"/>
      <c r="AB11" s="41"/>
      <c r="AC11" s="41"/>
      <c r="AD11" s="41"/>
      <c r="AE11" s="4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40" t="s">
        <v>129</v>
      </c>
      <c r="BO11" s="41"/>
      <c r="BP11" s="41"/>
      <c r="BQ11" s="41"/>
      <c r="BR11" s="41"/>
      <c r="BS11" s="42"/>
      <c r="BT11" s="1"/>
      <c r="BU11" s="1"/>
      <c r="BV11" s="1"/>
      <c r="BW11" s="1"/>
      <c r="BX11" s="1"/>
      <c r="BY11" s="1"/>
      <c r="BZ11" s="46" t="s">
        <v>5</v>
      </c>
      <c r="CA11" s="47"/>
      <c r="CB11" s="47"/>
      <c r="CC11" s="47"/>
      <c r="CD11" s="47"/>
      <c r="CE11" s="48"/>
      <c r="CF11" s="1"/>
      <c r="CG11" s="1"/>
      <c r="CH11" s="1"/>
      <c r="CI11" s="1"/>
      <c r="CJ11" s="1"/>
      <c r="CK11" s="1"/>
      <c r="CL11" s="40" t="s">
        <v>129</v>
      </c>
      <c r="CM11" s="41"/>
      <c r="CN11" s="41"/>
      <c r="CO11" s="41"/>
      <c r="CP11" s="41"/>
      <c r="CQ11" s="41"/>
      <c r="CR11" s="42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40"/>
      <c r="EB11" s="41"/>
      <c r="EC11" s="41"/>
      <c r="ED11" s="41"/>
      <c r="EE11" s="42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4"/>
      <c r="FG11" s="11" t="s">
        <v>149</v>
      </c>
      <c r="FH11" s="14">
        <f>'Вторник 1'!FH11</f>
        <v>0</v>
      </c>
      <c r="FI11" s="15">
        <f>'Среда 2'!FI11</f>
        <v>0</v>
      </c>
      <c r="FJ11" s="15">
        <f>'Четверг 3'!FJ11</f>
        <v>0</v>
      </c>
      <c r="FK11" s="15">
        <f>'Пятница 4'!FK11</f>
        <v>0</v>
      </c>
      <c r="FL11" s="15">
        <f>'Суббота 5'!FL11</f>
        <v>0</v>
      </c>
      <c r="FM11" s="15">
        <f>'Воскресенье 6'!FM11</f>
        <v>0</v>
      </c>
      <c r="FN11" s="15">
        <f>'Понедельник 7'!FN11</f>
        <v>0</v>
      </c>
      <c r="FO11" s="15">
        <f>'Вторник 8'!FO11</f>
        <v>0</v>
      </c>
      <c r="FP11" s="15">
        <f>'Среда 9'!FP11</f>
        <v>0</v>
      </c>
      <c r="FQ11" s="15">
        <f>'Четверг 10'!FQ11</f>
        <v>0</v>
      </c>
      <c r="FR11" s="15">
        <f>'Пятница 11'!FR11</f>
        <v>0</v>
      </c>
      <c r="FS11" s="14">
        <f t="shared" si="0"/>
        <v>0</v>
      </c>
      <c r="FT11" s="11">
        <f t="shared" si="1"/>
        <v>0</v>
      </c>
    </row>
    <row r="12" spans="1:181" ht="15.75" customHeight="1" thickBot="1" x14ac:dyDescent="0.3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0" t="s">
        <v>129</v>
      </c>
      <c r="AA12" s="41"/>
      <c r="AB12" s="41"/>
      <c r="AC12" s="41"/>
      <c r="AD12" s="41"/>
      <c r="AE12" s="4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43"/>
      <c r="BO12" s="44"/>
      <c r="BP12" s="44"/>
      <c r="BQ12" s="44"/>
      <c r="BR12" s="44"/>
      <c r="BS12" s="45"/>
      <c r="BT12" s="1"/>
      <c r="BU12" s="1"/>
      <c r="BV12" s="1"/>
      <c r="BW12" s="1"/>
      <c r="BX12" s="1"/>
      <c r="BY12" s="1"/>
      <c r="BZ12" s="49"/>
      <c r="CA12" s="50"/>
      <c r="CB12" s="50"/>
      <c r="CC12" s="50"/>
      <c r="CD12" s="50"/>
      <c r="CE12" s="51"/>
      <c r="CF12" s="1"/>
      <c r="CG12" s="1"/>
      <c r="CH12" s="1"/>
      <c r="CI12" s="1"/>
      <c r="CJ12" s="1"/>
      <c r="CK12" s="1"/>
      <c r="CL12" s="43"/>
      <c r="CM12" s="44"/>
      <c r="CN12" s="44"/>
      <c r="CO12" s="44"/>
      <c r="CP12" s="44"/>
      <c r="CQ12" s="44"/>
      <c r="CR12" s="45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40" t="s">
        <v>129</v>
      </c>
      <c r="EB12" s="41"/>
      <c r="EC12" s="41"/>
      <c r="ED12" s="41"/>
      <c r="EE12" s="42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4"/>
      <c r="FG12" s="13" t="s">
        <v>150</v>
      </c>
      <c r="FH12" s="14">
        <f>'Вторник 1'!FH12</f>
        <v>0</v>
      </c>
      <c r="FI12" s="15">
        <f>'Среда 2'!FI12</f>
        <v>0</v>
      </c>
      <c r="FJ12" s="15">
        <f>'Четверг 3'!FJ12</f>
        <v>0</v>
      </c>
      <c r="FK12" s="15">
        <f>'Пятница 4'!FK12</f>
        <v>0</v>
      </c>
      <c r="FL12" s="15">
        <f>'Суббота 5'!FL12</f>
        <v>0</v>
      </c>
      <c r="FM12" s="15">
        <f>'Воскресенье 6'!FM12</f>
        <v>0</v>
      </c>
      <c r="FN12" s="15">
        <f>'Понедельник 7'!FN12</f>
        <v>0</v>
      </c>
      <c r="FO12" s="15">
        <f>'Вторник 8'!FO12</f>
        <v>0</v>
      </c>
      <c r="FP12" s="15">
        <f>'Среда 9'!FP12</f>
        <v>0</v>
      </c>
      <c r="FQ12" s="15">
        <f>'Четверг 10'!FQ12</f>
        <v>0</v>
      </c>
      <c r="FR12" s="15">
        <f>'Пятница 11'!FR12</f>
        <v>0</v>
      </c>
      <c r="FS12" s="14">
        <f t="shared" si="0"/>
        <v>0</v>
      </c>
      <c r="FT12" s="11">
        <f t="shared" si="1"/>
        <v>0</v>
      </c>
    </row>
    <row r="13" spans="1:181" ht="15.75" thickBo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3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40" t="s">
        <v>129</v>
      </c>
      <c r="CA13" s="41"/>
      <c r="CB13" s="41"/>
      <c r="CC13" s="41"/>
      <c r="CD13" s="41"/>
      <c r="CE13" s="42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52" t="s">
        <v>10</v>
      </c>
      <c r="DJ13" s="53"/>
      <c r="DK13" s="53"/>
      <c r="DL13" s="53"/>
      <c r="DM13" s="54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43"/>
      <c r="EB13" s="44"/>
      <c r="EC13" s="44"/>
      <c r="ED13" s="44"/>
      <c r="EE13" s="4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24"/>
      <c r="FG13" s="4" t="s">
        <v>129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</row>
    <row r="14" spans="1:181" ht="15.75" thickBot="1" x14ac:dyDescent="0.3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2" t="s">
        <v>7</v>
      </c>
      <c r="AT14" s="53"/>
      <c r="AU14" s="53"/>
      <c r="AV14" s="53"/>
      <c r="AW14" s="5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43"/>
      <c r="CA14" s="44"/>
      <c r="CB14" s="44"/>
      <c r="CC14" s="44"/>
      <c r="CD14" s="44"/>
      <c r="CE14" s="45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40"/>
      <c r="DJ14" s="41"/>
      <c r="DK14" s="41"/>
      <c r="DL14" s="41"/>
      <c r="DM14" s="42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24"/>
    </row>
    <row r="15" spans="1:181" x14ac:dyDescent="0.25">
      <c r="A15" s="2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40"/>
      <c r="AT15" s="41"/>
      <c r="AU15" s="41"/>
      <c r="AV15" s="41"/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40" t="s">
        <v>129</v>
      </c>
      <c r="DJ15" s="41"/>
      <c r="DK15" s="41"/>
      <c r="DL15" s="41"/>
      <c r="DM15" s="42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24"/>
      <c r="FG15" s="65" t="s">
        <v>125</v>
      </c>
      <c r="FH15" s="66"/>
      <c r="FI15" s="66" t="s">
        <v>126</v>
      </c>
      <c r="FJ15" s="63" t="s">
        <v>127</v>
      </c>
      <c r="FK15" s="16"/>
    </row>
    <row r="16" spans="1:181" ht="15.75" thickBot="1" x14ac:dyDescent="0.3">
      <c r="A16" s="2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40" t="s">
        <v>129</v>
      </c>
      <c r="AT16" s="41"/>
      <c r="AU16" s="41"/>
      <c r="AV16" s="41"/>
      <c r="AW16" s="42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43"/>
      <c r="DJ16" s="44"/>
      <c r="DK16" s="44"/>
      <c r="DL16" s="44"/>
      <c r="DM16" s="45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4"/>
      <c r="FG16" s="67"/>
      <c r="FH16" s="68"/>
      <c r="FI16" s="68"/>
      <c r="FJ16" s="64"/>
      <c r="FK16" s="16"/>
    </row>
    <row r="17" spans="1:166" ht="15.75" customHeight="1" thickBot="1" x14ac:dyDescent="0.3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43"/>
      <c r="AT17" s="44"/>
      <c r="AU17" s="44"/>
      <c r="AV17" s="44"/>
      <c r="AW17" s="45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24"/>
      <c r="FG17" s="60" t="s">
        <v>177</v>
      </c>
      <c r="FH17" s="6" t="s">
        <v>17</v>
      </c>
      <c r="FI17" s="14" t="str">
        <f>K27</f>
        <v>FREE</v>
      </c>
      <c r="FJ17" s="5">
        <v>80</v>
      </c>
    </row>
    <row r="18" spans="1:166" ht="15.75" thickBot="1" x14ac:dyDescent="0.3">
      <c r="A18" s="2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6" t="s">
        <v>68</v>
      </c>
      <c r="T18" s="47"/>
      <c r="U18" s="47"/>
      <c r="V18" s="47"/>
      <c r="W18" s="4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52" t="s">
        <v>21</v>
      </c>
      <c r="AJ18" s="53"/>
      <c r="AK18" s="53"/>
      <c r="AL18" s="53"/>
      <c r="AM18" s="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46" t="s">
        <v>13</v>
      </c>
      <c r="EI18" s="47"/>
      <c r="EJ18" s="47"/>
      <c r="EK18" s="47"/>
      <c r="EL18" s="48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24"/>
      <c r="FG18" s="61"/>
      <c r="FH18" s="12" t="s">
        <v>6</v>
      </c>
      <c r="FI18" s="30" t="str">
        <f>Z12</f>
        <v>FREE</v>
      </c>
      <c r="FJ18" s="17">
        <v>80</v>
      </c>
    </row>
    <row r="19" spans="1:166" ht="15.75" thickBot="1" x14ac:dyDescent="0.3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9"/>
      <c r="T19" s="50"/>
      <c r="U19" s="50"/>
      <c r="V19" s="50"/>
      <c r="W19" s="5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0"/>
      <c r="AJ19" s="41"/>
      <c r="AK19" s="41"/>
      <c r="AL19" s="41"/>
      <c r="AM19" s="4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52" t="s">
        <v>12</v>
      </c>
      <c r="DT19" s="53"/>
      <c r="DU19" s="53"/>
      <c r="DV19" s="54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49"/>
      <c r="EI19" s="50"/>
      <c r="EJ19" s="50"/>
      <c r="EK19" s="50"/>
      <c r="EL19" s="5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24"/>
      <c r="FG19" s="61"/>
      <c r="FH19" s="12" t="s">
        <v>18</v>
      </c>
      <c r="FI19" s="30" t="str">
        <f>C52</f>
        <v>FREE</v>
      </c>
      <c r="FJ19" s="17">
        <v>80</v>
      </c>
    </row>
    <row r="20" spans="1:166" ht="15.75" thickBot="1" x14ac:dyDescent="0.3">
      <c r="A20" s="2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129</v>
      </c>
      <c r="T20" s="41"/>
      <c r="U20" s="41"/>
      <c r="V20" s="41"/>
      <c r="W20" s="4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0" t="s">
        <v>129</v>
      </c>
      <c r="AJ20" s="41"/>
      <c r="AK20" s="41"/>
      <c r="AL20" s="41"/>
      <c r="AM20" s="4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52" t="s">
        <v>8</v>
      </c>
      <c r="BO20" s="53"/>
      <c r="BP20" s="53"/>
      <c r="BQ20" s="53"/>
      <c r="BR20" s="53"/>
      <c r="BS20" s="54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52" t="s">
        <v>9</v>
      </c>
      <c r="CN20" s="53"/>
      <c r="CO20" s="53"/>
      <c r="CP20" s="53"/>
      <c r="CQ20" s="5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40"/>
      <c r="DT20" s="41"/>
      <c r="DU20" s="41"/>
      <c r="DV20" s="42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40" t="s">
        <v>129</v>
      </c>
      <c r="EI20" s="41"/>
      <c r="EJ20" s="41"/>
      <c r="EK20" s="41"/>
      <c r="EL20" s="42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24"/>
      <c r="FG20" s="61"/>
      <c r="FH20" s="12" t="s">
        <v>19</v>
      </c>
      <c r="FI20" s="30" t="str">
        <f>O44</f>
        <v>FREE</v>
      </c>
      <c r="FJ20" s="17">
        <v>80</v>
      </c>
    </row>
    <row r="21" spans="1:166" ht="15.75" customHeight="1" thickBot="1" x14ac:dyDescent="0.3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3"/>
      <c r="T21" s="44"/>
      <c r="U21" s="44"/>
      <c r="V21" s="44"/>
      <c r="W21" s="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3"/>
      <c r="AJ21" s="44"/>
      <c r="AK21" s="44"/>
      <c r="AL21" s="44"/>
      <c r="AM21" s="4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40"/>
      <c r="BO21" s="41"/>
      <c r="BP21" s="41"/>
      <c r="BQ21" s="41"/>
      <c r="BR21" s="41"/>
      <c r="BS21" s="42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40"/>
      <c r="CN21" s="41"/>
      <c r="CO21" s="41"/>
      <c r="CP21" s="41"/>
      <c r="CQ21" s="42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2" t="s">
        <v>33</v>
      </c>
      <c r="DC21" s="53"/>
      <c r="DD21" s="53"/>
      <c r="DE21" s="53"/>
      <c r="DF21" s="54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40" t="s">
        <v>129</v>
      </c>
      <c r="DT21" s="41"/>
      <c r="DU21" s="41"/>
      <c r="DV21" s="42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43"/>
      <c r="EI21" s="44"/>
      <c r="EJ21" s="44"/>
      <c r="EK21" s="44"/>
      <c r="EL21" s="45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24"/>
      <c r="FG21" s="61"/>
      <c r="FH21" s="12" t="s">
        <v>20</v>
      </c>
      <c r="FI21" s="30" t="str">
        <f>S36</f>
        <v>FREE</v>
      </c>
      <c r="FJ21" s="17">
        <v>80</v>
      </c>
    </row>
    <row r="22" spans="1:166" ht="15.75" customHeight="1" thickBot="1" x14ac:dyDescent="0.3">
      <c r="A22" s="2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52" t="s">
        <v>25</v>
      </c>
      <c r="BA22" s="53"/>
      <c r="BB22" s="53"/>
      <c r="BC22" s="53"/>
      <c r="BD22" s="54"/>
      <c r="BE22" s="1"/>
      <c r="BF22" s="1"/>
      <c r="BG22" s="1"/>
      <c r="BH22" s="1"/>
      <c r="BI22" s="1"/>
      <c r="BJ22" s="1"/>
      <c r="BK22" s="1"/>
      <c r="BL22" s="1"/>
      <c r="BM22" s="1"/>
      <c r="BN22" s="40" t="s">
        <v>129</v>
      </c>
      <c r="BO22" s="41"/>
      <c r="BP22" s="41"/>
      <c r="BQ22" s="41"/>
      <c r="BR22" s="41"/>
      <c r="BS22" s="42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40" t="s">
        <v>129</v>
      </c>
      <c r="CN22" s="41"/>
      <c r="CO22" s="41"/>
      <c r="CP22" s="41"/>
      <c r="CQ22" s="42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40"/>
      <c r="DC22" s="41"/>
      <c r="DD22" s="41"/>
      <c r="DE22" s="41"/>
      <c r="DF22" s="42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43"/>
      <c r="DT22" s="44"/>
      <c r="DU22" s="44"/>
      <c r="DV22" s="45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24"/>
      <c r="FG22" s="61"/>
      <c r="FH22" s="12" t="s">
        <v>21</v>
      </c>
      <c r="FI22" s="30" t="str">
        <f>AI20</f>
        <v>FREE</v>
      </c>
      <c r="FJ22" s="17">
        <v>80</v>
      </c>
    </row>
    <row r="23" spans="1:166" ht="15.75" thickBot="1" x14ac:dyDescent="0.3">
      <c r="A23" s="2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0"/>
      <c r="BA23" s="41"/>
      <c r="BB23" s="41"/>
      <c r="BC23" s="41"/>
      <c r="BD23" s="42"/>
      <c r="BE23" s="1"/>
      <c r="BF23" s="1"/>
      <c r="BG23" s="1"/>
      <c r="BH23" s="1"/>
      <c r="BI23" s="1"/>
      <c r="BJ23" s="1"/>
      <c r="BK23" s="1"/>
      <c r="BL23" s="1"/>
      <c r="BM23" s="1"/>
      <c r="BN23" s="43"/>
      <c r="BO23" s="44"/>
      <c r="BP23" s="44"/>
      <c r="BQ23" s="44"/>
      <c r="BR23" s="44"/>
      <c r="BS23" s="4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43"/>
      <c r="CN23" s="44"/>
      <c r="CO23" s="44"/>
      <c r="CP23" s="44"/>
      <c r="CQ23" s="45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40" t="s">
        <v>129</v>
      </c>
      <c r="DC23" s="41"/>
      <c r="DD23" s="41"/>
      <c r="DE23" s="41"/>
      <c r="DF23" s="42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24"/>
      <c r="FG23" s="61"/>
      <c r="FH23" s="12" t="s">
        <v>7</v>
      </c>
      <c r="FI23" s="30" t="str">
        <f>AS16</f>
        <v>FREE</v>
      </c>
      <c r="FJ23" s="17">
        <v>80</v>
      </c>
    </row>
    <row r="24" spans="1:166" ht="15.75" thickBot="1" x14ac:dyDescent="0.3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0" t="s">
        <v>129</v>
      </c>
      <c r="BA24" s="41"/>
      <c r="BB24" s="41"/>
      <c r="BC24" s="41"/>
      <c r="BD24" s="4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43"/>
      <c r="DC24" s="44"/>
      <c r="DD24" s="44"/>
      <c r="DE24" s="44"/>
      <c r="DF24" s="45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24"/>
      <c r="FG24" s="61"/>
      <c r="FH24" s="12" t="s">
        <v>0</v>
      </c>
      <c r="FI24" s="30" t="str">
        <f>BB5</f>
        <v>FREE</v>
      </c>
      <c r="FJ24" s="17">
        <v>80</v>
      </c>
    </row>
    <row r="25" spans="1:166" ht="15.75" customHeight="1" thickBot="1" x14ac:dyDescent="0.3">
      <c r="A25" s="23"/>
      <c r="B25" s="1"/>
      <c r="C25" s="1"/>
      <c r="D25" s="1"/>
      <c r="E25" s="1"/>
      <c r="F25" s="1"/>
      <c r="G25" s="1"/>
      <c r="H25" s="1"/>
      <c r="I25" s="1"/>
      <c r="J25" s="1"/>
      <c r="K25" s="52" t="s">
        <v>17</v>
      </c>
      <c r="L25" s="53"/>
      <c r="M25" s="53"/>
      <c r="N25" s="53"/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2" t="s">
        <v>24</v>
      </c>
      <c r="AR25" s="53"/>
      <c r="AS25" s="53"/>
      <c r="AT25" s="53"/>
      <c r="AU25" s="54"/>
      <c r="AV25" s="1"/>
      <c r="AW25" s="1"/>
      <c r="AX25" s="1"/>
      <c r="AY25" s="1"/>
      <c r="AZ25" s="43"/>
      <c r="BA25" s="44"/>
      <c r="BB25" s="44"/>
      <c r="BC25" s="44"/>
      <c r="BD25" s="45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52" t="s">
        <v>37</v>
      </c>
      <c r="DL25" s="53"/>
      <c r="DM25" s="53"/>
      <c r="DN25" s="54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24"/>
      <c r="FG25" s="61"/>
      <c r="FH25" s="12" t="s">
        <v>22</v>
      </c>
      <c r="FI25" s="30" t="str">
        <f>V51</f>
        <v>FREE</v>
      </c>
      <c r="FJ25" s="17">
        <v>80</v>
      </c>
    </row>
    <row r="26" spans="1:166" x14ac:dyDescent="0.25">
      <c r="A26" s="23"/>
      <c r="B26" s="1"/>
      <c r="C26" s="1"/>
      <c r="D26" s="1"/>
      <c r="E26" s="1"/>
      <c r="F26" s="1"/>
      <c r="G26" s="1"/>
      <c r="H26" s="1"/>
      <c r="I26" s="1"/>
      <c r="J26" s="1"/>
      <c r="K26" s="40"/>
      <c r="L26" s="41"/>
      <c r="M26" s="41"/>
      <c r="N26" s="41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6" t="s">
        <v>69</v>
      </c>
      <c r="AB26" s="47"/>
      <c r="AC26" s="47"/>
      <c r="AD26" s="47"/>
      <c r="AE26" s="47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40"/>
      <c r="AR26" s="41"/>
      <c r="AS26" s="41"/>
      <c r="AT26" s="41"/>
      <c r="AU26" s="4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40"/>
      <c r="DL26" s="41"/>
      <c r="DM26" s="41"/>
      <c r="DN26" s="42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6" t="s">
        <v>14</v>
      </c>
      <c r="EA26" s="47"/>
      <c r="EB26" s="47"/>
      <c r="EC26" s="47"/>
      <c r="ED26" s="48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52" t="s">
        <v>15</v>
      </c>
      <c r="EQ26" s="53"/>
      <c r="ER26" s="53"/>
      <c r="ES26" s="53"/>
      <c r="ET26" s="54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24"/>
      <c r="FG26" s="61"/>
      <c r="FH26" s="12" t="s">
        <v>23</v>
      </c>
      <c r="FI26" s="30" t="str">
        <f>Z43</f>
        <v>FREE</v>
      </c>
      <c r="FJ26" s="17">
        <v>80</v>
      </c>
    </row>
    <row r="27" spans="1:166" ht="15.75" thickBo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40" t="s">
        <v>129</v>
      </c>
      <c r="L27" s="41"/>
      <c r="M27" s="41"/>
      <c r="N27" s="41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9"/>
      <c r="AB27" s="50"/>
      <c r="AC27" s="50"/>
      <c r="AD27" s="50"/>
      <c r="AE27" s="50"/>
      <c r="AF27" s="5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40" t="s">
        <v>129</v>
      </c>
      <c r="AR27" s="41"/>
      <c r="AS27" s="41"/>
      <c r="AT27" s="41"/>
      <c r="AU27" s="4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40" t="s">
        <v>129</v>
      </c>
      <c r="DL27" s="41"/>
      <c r="DM27" s="41"/>
      <c r="DN27" s="42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9"/>
      <c r="EA27" s="50"/>
      <c r="EB27" s="50"/>
      <c r="EC27" s="50"/>
      <c r="ED27" s="5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40"/>
      <c r="EQ27" s="41"/>
      <c r="ER27" s="41"/>
      <c r="ES27" s="41"/>
      <c r="ET27" s="42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4"/>
      <c r="FG27" s="61"/>
      <c r="FH27" s="12" t="s">
        <v>24</v>
      </c>
      <c r="FI27" s="30" t="str">
        <f>AQ27</f>
        <v>FREE</v>
      </c>
      <c r="FJ27" s="17">
        <v>80</v>
      </c>
    </row>
    <row r="28" spans="1:166" ht="15.75" thickBo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43"/>
      <c r="L28" s="44"/>
      <c r="M28" s="44"/>
      <c r="N28" s="44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129</v>
      </c>
      <c r="AB28" s="41"/>
      <c r="AC28" s="41"/>
      <c r="AD28" s="41"/>
      <c r="AE28" s="41"/>
      <c r="AF28" s="4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43"/>
      <c r="AR28" s="44"/>
      <c r="AS28" s="44"/>
      <c r="AT28" s="44"/>
      <c r="AU28" s="4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52" t="s">
        <v>75</v>
      </c>
      <c r="BG28" s="53"/>
      <c r="BH28" s="53"/>
      <c r="BI28" s="53"/>
      <c r="BJ28" s="54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46" t="s">
        <v>78</v>
      </c>
      <c r="BV28" s="47"/>
      <c r="BW28" s="47"/>
      <c r="BX28" s="47"/>
      <c r="BY28" s="48"/>
      <c r="BZ28" s="1"/>
      <c r="CA28" s="1"/>
      <c r="CB28" s="1"/>
      <c r="CC28" s="1"/>
      <c r="CD28" s="1"/>
      <c r="CE28" s="1"/>
      <c r="CF28" s="46" t="s">
        <v>80</v>
      </c>
      <c r="CG28" s="47"/>
      <c r="CH28" s="47"/>
      <c r="CI28" s="47"/>
      <c r="CJ28" s="48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52" t="s">
        <v>152</v>
      </c>
      <c r="CV28" s="53"/>
      <c r="CW28" s="53"/>
      <c r="CX28" s="53"/>
      <c r="CY28" s="54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43"/>
      <c r="DL28" s="44"/>
      <c r="DM28" s="44"/>
      <c r="DN28" s="45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0" t="s">
        <v>129</v>
      </c>
      <c r="EA28" s="41"/>
      <c r="EB28" s="41"/>
      <c r="EC28" s="41"/>
      <c r="ED28" s="42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40" t="s">
        <v>129</v>
      </c>
      <c r="EQ28" s="41"/>
      <c r="ER28" s="41"/>
      <c r="ES28" s="41"/>
      <c r="ET28" s="42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24"/>
      <c r="FG28" s="61"/>
      <c r="FH28" s="12" t="s">
        <v>25</v>
      </c>
      <c r="FI28" s="30" t="str">
        <f>AZ24</f>
        <v>FREE</v>
      </c>
      <c r="FJ28" s="17">
        <v>80</v>
      </c>
    </row>
    <row r="29" spans="1:166" ht="15.75" thickBo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3"/>
      <c r="AB29" s="44"/>
      <c r="AC29" s="44"/>
      <c r="AD29" s="44"/>
      <c r="AE29" s="44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40"/>
      <c r="BG29" s="41"/>
      <c r="BH29" s="41"/>
      <c r="BI29" s="41"/>
      <c r="BJ29" s="42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49"/>
      <c r="BV29" s="50"/>
      <c r="BW29" s="50"/>
      <c r="BX29" s="50"/>
      <c r="BY29" s="51"/>
      <c r="BZ29" s="1"/>
      <c r="CA29" s="1"/>
      <c r="CB29" s="1"/>
      <c r="CC29" s="1"/>
      <c r="CD29" s="1"/>
      <c r="CE29" s="1"/>
      <c r="CF29" s="49"/>
      <c r="CG29" s="50"/>
      <c r="CH29" s="50"/>
      <c r="CI29" s="50"/>
      <c r="CJ29" s="5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40"/>
      <c r="CV29" s="41"/>
      <c r="CW29" s="41"/>
      <c r="CX29" s="41"/>
      <c r="CY29" s="42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3"/>
      <c r="EA29" s="44"/>
      <c r="EB29" s="44"/>
      <c r="EC29" s="44"/>
      <c r="ED29" s="45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43"/>
      <c r="EQ29" s="44"/>
      <c r="ER29" s="44"/>
      <c r="ES29" s="44"/>
      <c r="ET29" s="45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24"/>
      <c r="FG29" s="61"/>
      <c r="FH29" s="12" t="s">
        <v>26</v>
      </c>
      <c r="FI29" s="30" t="str">
        <f>J60</f>
        <v>FREE</v>
      </c>
      <c r="FJ29" s="17">
        <v>80</v>
      </c>
    </row>
    <row r="30" spans="1:166" x14ac:dyDescent="0.25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40" t="s">
        <v>129</v>
      </c>
      <c r="BG30" s="41"/>
      <c r="BH30" s="41"/>
      <c r="BI30" s="41"/>
      <c r="BJ30" s="42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0" t="s">
        <v>129</v>
      </c>
      <c r="BV30" s="41"/>
      <c r="BW30" s="41"/>
      <c r="BX30" s="41"/>
      <c r="BY30" s="42"/>
      <c r="BZ30" s="1"/>
      <c r="CA30" s="1"/>
      <c r="CB30" s="1"/>
      <c r="CC30" s="1"/>
      <c r="CD30" s="1"/>
      <c r="CE30" s="1"/>
      <c r="CF30" s="40" t="s">
        <v>129</v>
      </c>
      <c r="CG30" s="41"/>
      <c r="CH30" s="41"/>
      <c r="CI30" s="41"/>
      <c r="CJ30" s="42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40" t="s">
        <v>129</v>
      </c>
      <c r="CV30" s="41"/>
      <c r="CW30" s="41"/>
      <c r="CX30" s="41"/>
      <c r="CY30" s="42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24"/>
      <c r="FG30" s="61"/>
      <c r="FH30" s="12" t="s">
        <v>3</v>
      </c>
      <c r="FI30" s="30" t="str">
        <f>BN11</f>
        <v>FREE</v>
      </c>
      <c r="FJ30" s="17">
        <v>80</v>
      </c>
    </row>
    <row r="31" spans="1:166" ht="15.75" thickBo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3"/>
      <c r="BG31" s="44"/>
      <c r="BH31" s="44"/>
      <c r="BI31" s="44"/>
      <c r="BJ31" s="4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3"/>
      <c r="BV31" s="44"/>
      <c r="BW31" s="44"/>
      <c r="BX31" s="44"/>
      <c r="BY31" s="45"/>
      <c r="BZ31" s="1"/>
      <c r="CA31" s="1"/>
      <c r="CB31" s="1"/>
      <c r="CC31" s="1"/>
      <c r="CD31" s="1"/>
      <c r="CE31" s="1"/>
      <c r="CF31" s="43"/>
      <c r="CG31" s="44"/>
      <c r="CH31" s="44"/>
      <c r="CI31" s="44"/>
      <c r="CJ31" s="4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43"/>
      <c r="CV31" s="44"/>
      <c r="CW31" s="44"/>
      <c r="CX31" s="44"/>
      <c r="CY31" s="45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24"/>
      <c r="FG31" s="61"/>
      <c r="FH31" s="12" t="s">
        <v>27</v>
      </c>
      <c r="FI31" s="30" t="str">
        <f>T67</f>
        <v>FREE</v>
      </c>
      <c r="FJ31" s="17">
        <v>80</v>
      </c>
    </row>
    <row r="32" spans="1:166" ht="15.75" thickBot="1" x14ac:dyDescent="0.3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24"/>
      <c r="FG32" s="61"/>
      <c r="FH32" s="12" t="s">
        <v>8</v>
      </c>
      <c r="FI32" s="30" t="str">
        <f>BN22</f>
        <v>FREE</v>
      </c>
      <c r="FJ32" s="17">
        <v>80</v>
      </c>
    </row>
    <row r="33" spans="1:166" ht="15.75" thickBot="1" x14ac:dyDescent="0.3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6" t="s">
        <v>72</v>
      </c>
      <c r="AZ33" s="47"/>
      <c r="BA33" s="47"/>
      <c r="BB33" s="47"/>
      <c r="BC33" s="4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46" t="s">
        <v>82</v>
      </c>
      <c r="DC33" s="47"/>
      <c r="DD33" s="47"/>
      <c r="DE33" s="47"/>
      <c r="DF33" s="4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72" t="s">
        <v>143</v>
      </c>
      <c r="EY33" s="73"/>
      <c r="EZ33" s="73"/>
      <c r="FA33" s="73"/>
      <c r="FB33" s="73"/>
      <c r="FC33" s="74"/>
      <c r="FD33" s="1"/>
      <c r="FE33" s="24"/>
      <c r="FG33" s="61"/>
      <c r="FH33" s="12" t="s">
        <v>28</v>
      </c>
      <c r="FI33" s="30" t="str">
        <f>C101</f>
        <v>FREE</v>
      </c>
      <c r="FJ33" s="17">
        <v>80</v>
      </c>
    </row>
    <row r="34" spans="1:166" ht="15.75" thickBot="1" x14ac:dyDescent="0.3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 t="s">
        <v>20</v>
      </c>
      <c r="T34" s="53"/>
      <c r="U34" s="53"/>
      <c r="V34" s="53"/>
      <c r="W34" s="5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9"/>
      <c r="AZ34" s="50"/>
      <c r="BA34" s="50"/>
      <c r="BB34" s="50"/>
      <c r="BC34" s="51"/>
      <c r="BD34" s="1"/>
      <c r="BE34" s="1"/>
      <c r="BF34" s="1"/>
      <c r="BG34" s="1"/>
      <c r="BH34" s="1"/>
      <c r="BI34" s="1"/>
      <c r="BJ34" s="1"/>
      <c r="BK34" s="1"/>
      <c r="BL34" s="52" t="s">
        <v>69</v>
      </c>
      <c r="BM34" s="53"/>
      <c r="BN34" s="53"/>
      <c r="BO34" s="53"/>
      <c r="BP34" s="54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49"/>
      <c r="DC34" s="50"/>
      <c r="DD34" s="50"/>
      <c r="DE34" s="50"/>
      <c r="DF34" s="5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52" t="s">
        <v>16</v>
      </c>
      <c r="EI34" s="53"/>
      <c r="EJ34" s="53"/>
      <c r="EK34" s="53"/>
      <c r="EL34" s="54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75"/>
      <c r="EY34" s="76"/>
      <c r="EZ34" s="76"/>
      <c r="FA34" s="76"/>
      <c r="FB34" s="76"/>
      <c r="FC34" s="77"/>
      <c r="FD34" s="1"/>
      <c r="FE34" s="24"/>
      <c r="FG34" s="61"/>
      <c r="FH34" s="12" t="s">
        <v>29</v>
      </c>
      <c r="FI34" s="30" t="str">
        <f>J94</f>
        <v>FREE</v>
      </c>
      <c r="FJ34" s="17">
        <v>80</v>
      </c>
    </row>
    <row r="35" spans="1:166" ht="15.75" customHeight="1" thickBot="1" x14ac:dyDescent="0.3">
      <c r="A35" s="23"/>
      <c r="B35" s="72" t="s">
        <v>146</v>
      </c>
      <c r="C35" s="73"/>
      <c r="D35" s="73"/>
      <c r="E35" s="73"/>
      <c r="F35" s="73"/>
      <c r="G35" s="7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0"/>
      <c r="T35" s="41"/>
      <c r="U35" s="41"/>
      <c r="V35" s="4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0" t="s">
        <v>129</v>
      </c>
      <c r="AZ35" s="41"/>
      <c r="BA35" s="41"/>
      <c r="BB35" s="41"/>
      <c r="BC35" s="42"/>
      <c r="BD35" s="1"/>
      <c r="BE35" s="1"/>
      <c r="BF35" s="1"/>
      <c r="BG35" s="1"/>
      <c r="BH35" s="1"/>
      <c r="BI35" s="1"/>
      <c r="BJ35" s="1"/>
      <c r="BK35" s="1"/>
      <c r="BL35" s="40"/>
      <c r="BM35" s="41"/>
      <c r="BN35" s="41"/>
      <c r="BO35" s="41"/>
      <c r="BP35" s="4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52" t="s">
        <v>71</v>
      </c>
      <c r="CO35" s="53"/>
      <c r="CP35" s="53"/>
      <c r="CQ35" s="53"/>
      <c r="CR35" s="54"/>
      <c r="CS35" s="1"/>
      <c r="CT35" s="1"/>
      <c r="CU35" s="1"/>
      <c r="CV35" s="1"/>
      <c r="CW35" s="1"/>
      <c r="CX35" s="1"/>
      <c r="CY35" s="1"/>
      <c r="CZ35" s="1"/>
      <c r="DA35" s="1"/>
      <c r="DB35" s="40" t="s">
        <v>129</v>
      </c>
      <c r="DC35" s="41"/>
      <c r="DD35" s="41"/>
      <c r="DE35" s="41"/>
      <c r="DF35" s="42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40"/>
      <c r="EI35" s="41"/>
      <c r="EJ35" s="41"/>
      <c r="EK35" s="41"/>
      <c r="EL35" s="42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75"/>
      <c r="EY35" s="76"/>
      <c r="EZ35" s="76"/>
      <c r="FA35" s="76"/>
      <c r="FB35" s="76"/>
      <c r="FC35" s="77"/>
      <c r="FD35" s="1"/>
      <c r="FE35" s="24"/>
      <c r="FG35" s="61"/>
      <c r="FH35" s="12" t="s">
        <v>30</v>
      </c>
      <c r="FI35" s="30" t="str">
        <f>T91</f>
        <v>FREE</v>
      </c>
      <c r="FJ35" s="17">
        <v>80</v>
      </c>
    </row>
    <row r="36" spans="1:166" ht="15.75" thickBot="1" x14ac:dyDescent="0.3">
      <c r="A36" s="23"/>
      <c r="B36" s="75"/>
      <c r="C36" s="76"/>
      <c r="D36" s="76"/>
      <c r="E36" s="76"/>
      <c r="F36" s="76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0" t="s">
        <v>129</v>
      </c>
      <c r="T36" s="41"/>
      <c r="U36" s="41"/>
      <c r="V36" s="4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3"/>
      <c r="AZ36" s="44"/>
      <c r="BA36" s="44"/>
      <c r="BB36" s="44"/>
      <c r="BC36" s="45"/>
      <c r="BD36" s="1"/>
      <c r="BE36" s="1"/>
      <c r="BF36" s="1"/>
      <c r="BG36" s="1"/>
      <c r="BH36" s="1"/>
      <c r="BI36" s="1"/>
      <c r="BJ36" s="1"/>
      <c r="BK36" s="1"/>
      <c r="BL36" s="40" t="s">
        <v>129</v>
      </c>
      <c r="BM36" s="41"/>
      <c r="BN36" s="41"/>
      <c r="BO36" s="41"/>
      <c r="BP36" s="42"/>
      <c r="BQ36" s="1"/>
      <c r="BR36" s="1"/>
      <c r="BS36" s="1"/>
      <c r="BT36" s="1"/>
      <c r="BU36" s="1"/>
      <c r="BV36" s="1"/>
      <c r="BW36" s="1"/>
      <c r="BX36" s="1"/>
      <c r="BY36" s="1"/>
      <c r="BZ36" s="46" t="s">
        <v>106</v>
      </c>
      <c r="CA36" s="47"/>
      <c r="CB36" s="47"/>
      <c r="CC36" s="47"/>
      <c r="CD36" s="47"/>
      <c r="CE36" s="48"/>
      <c r="CF36" s="1"/>
      <c r="CG36" s="1"/>
      <c r="CH36" s="1"/>
      <c r="CI36" s="1"/>
      <c r="CJ36" s="1"/>
      <c r="CK36" s="1"/>
      <c r="CL36" s="1"/>
      <c r="CM36" s="1"/>
      <c r="CN36" s="40"/>
      <c r="CO36" s="41"/>
      <c r="CP36" s="41"/>
      <c r="CQ36" s="41"/>
      <c r="CR36" s="42"/>
      <c r="CS36" s="1"/>
      <c r="CT36" s="1"/>
      <c r="CU36" s="1"/>
      <c r="CV36" s="1"/>
      <c r="CW36" s="1"/>
      <c r="CX36" s="1"/>
      <c r="CY36" s="1"/>
      <c r="CZ36" s="1"/>
      <c r="DA36" s="1"/>
      <c r="DB36" s="43"/>
      <c r="DC36" s="44"/>
      <c r="DD36" s="44"/>
      <c r="DE36" s="44"/>
      <c r="DF36" s="45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40" t="s">
        <v>129</v>
      </c>
      <c r="EI36" s="41"/>
      <c r="EJ36" s="41"/>
      <c r="EK36" s="41"/>
      <c r="EL36" s="42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75"/>
      <c r="EY36" s="76"/>
      <c r="EZ36" s="76"/>
      <c r="FA36" s="76"/>
      <c r="FB36" s="76"/>
      <c r="FC36" s="77"/>
      <c r="FD36" s="1"/>
      <c r="FE36" s="24"/>
      <c r="FG36" s="61"/>
      <c r="FH36" s="12" t="s">
        <v>9</v>
      </c>
      <c r="FI36" s="30" t="str">
        <f>CM22</f>
        <v>FREE</v>
      </c>
      <c r="FJ36" s="17">
        <v>80</v>
      </c>
    </row>
    <row r="37" spans="1:166" ht="15.75" thickBot="1" x14ac:dyDescent="0.3">
      <c r="A37" s="23"/>
      <c r="B37" s="75"/>
      <c r="C37" s="76"/>
      <c r="D37" s="76"/>
      <c r="E37" s="76"/>
      <c r="F37" s="76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3"/>
      <c r="T37" s="44"/>
      <c r="U37" s="44"/>
      <c r="V37" s="44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43"/>
      <c r="BM37" s="44"/>
      <c r="BN37" s="44"/>
      <c r="BO37" s="44"/>
      <c r="BP37" s="45"/>
      <c r="BQ37" s="1"/>
      <c r="BR37" s="1"/>
      <c r="BS37" s="1"/>
      <c r="BT37" s="1"/>
      <c r="BU37" s="1"/>
      <c r="BV37" s="1"/>
      <c r="BW37" s="1"/>
      <c r="BX37" s="1"/>
      <c r="BY37" s="1"/>
      <c r="BZ37" s="49"/>
      <c r="CA37" s="50"/>
      <c r="CB37" s="50"/>
      <c r="CC37" s="50"/>
      <c r="CD37" s="50"/>
      <c r="CE37" s="51"/>
      <c r="CF37" s="1"/>
      <c r="CG37" s="1"/>
      <c r="CH37" s="1"/>
      <c r="CI37" s="1"/>
      <c r="CJ37" s="1"/>
      <c r="CK37" s="1"/>
      <c r="CL37" s="1"/>
      <c r="CM37" s="1"/>
      <c r="CN37" s="40" t="s">
        <v>129</v>
      </c>
      <c r="CO37" s="41"/>
      <c r="CP37" s="41"/>
      <c r="CQ37" s="41"/>
      <c r="CR37" s="4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43"/>
      <c r="EI37" s="44"/>
      <c r="EJ37" s="44"/>
      <c r="EK37" s="44"/>
      <c r="EL37" s="45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75"/>
      <c r="EY37" s="76"/>
      <c r="EZ37" s="76"/>
      <c r="FA37" s="76"/>
      <c r="FB37" s="76"/>
      <c r="FC37" s="77"/>
      <c r="FD37" s="1"/>
      <c r="FE37" s="24"/>
      <c r="FG37" s="61"/>
      <c r="FH37" s="12" t="s">
        <v>4</v>
      </c>
      <c r="FI37" s="30" t="str">
        <f>CL11</f>
        <v>FREE</v>
      </c>
      <c r="FJ37" s="17">
        <v>80</v>
      </c>
    </row>
    <row r="38" spans="1:166" ht="15.75" thickBot="1" x14ac:dyDescent="0.3">
      <c r="A38" s="23"/>
      <c r="B38" s="75"/>
      <c r="C38" s="76"/>
      <c r="D38" s="76"/>
      <c r="E38" s="76"/>
      <c r="F38" s="76"/>
      <c r="G38" s="7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40" t="s">
        <v>129</v>
      </c>
      <c r="CA38" s="41"/>
      <c r="CB38" s="41"/>
      <c r="CC38" s="41"/>
      <c r="CD38" s="41"/>
      <c r="CE38" s="42"/>
      <c r="CF38" s="1"/>
      <c r="CG38" s="1"/>
      <c r="CH38" s="1"/>
      <c r="CI38" s="1"/>
      <c r="CJ38" s="1"/>
      <c r="CK38" s="1"/>
      <c r="CL38" s="1"/>
      <c r="CM38" s="1"/>
      <c r="CN38" s="43"/>
      <c r="CO38" s="44"/>
      <c r="CP38" s="44"/>
      <c r="CQ38" s="44"/>
      <c r="CR38" s="45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78"/>
      <c r="EY38" s="79"/>
      <c r="EZ38" s="79"/>
      <c r="FA38" s="79"/>
      <c r="FB38" s="79"/>
      <c r="FC38" s="80"/>
      <c r="FD38" s="1"/>
      <c r="FE38" s="24"/>
      <c r="FG38" s="61"/>
      <c r="FH38" s="12" t="s">
        <v>2</v>
      </c>
      <c r="FI38" s="30" t="str">
        <f>CZ5</f>
        <v>FREE</v>
      </c>
      <c r="FJ38" s="17">
        <v>80</v>
      </c>
    </row>
    <row r="39" spans="1:166" ht="15.75" thickBot="1" x14ac:dyDescent="0.3">
      <c r="A39" s="23"/>
      <c r="B39" s="75"/>
      <c r="C39" s="76"/>
      <c r="D39" s="76"/>
      <c r="E39" s="76"/>
      <c r="F39" s="76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43"/>
      <c r="CA39" s="44"/>
      <c r="CB39" s="44"/>
      <c r="CC39" s="44"/>
      <c r="CD39" s="44"/>
      <c r="CE39" s="45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4"/>
      <c r="FG39" s="61"/>
      <c r="FH39" s="12" t="s">
        <v>31</v>
      </c>
      <c r="FI39" s="30" t="str">
        <f>R112</f>
        <v>FREE</v>
      </c>
      <c r="FJ39" s="17">
        <v>80</v>
      </c>
    </row>
    <row r="40" spans="1:166" ht="15.75" thickBot="1" x14ac:dyDescent="0.3">
      <c r="A40" s="23"/>
      <c r="B40" s="78"/>
      <c r="C40" s="79"/>
      <c r="D40" s="79"/>
      <c r="E40" s="79"/>
      <c r="F40" s="79"/>
      <c r="G40" s="8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52" t="s">
        <v>100</v>
      </c>
      <c r="BG40" s="53"/>
      <c r="BH40" s="53"/>
      <c r="BI40" s="53"/>
      <c r="BJ40" s="54"/>
      <c r="BK40" s="1"/>
      <c r="BL40" s="1"/>
      <c r="BM40" s="1"/>
      <c r="BN40" s="1"/>
      <c r="BO40" s="1"/>
      <c r="BP40" s="1"/>
      <c r="BQ40" s="1"/>
      <c r="BR40" s="1"/>
      <c r="BS40" s="52" t="s">
        <v>102</v>
      </c>
      <c r="BT40" s="53"/>
      <c r="BU40" s="53"/>
      <c r="BV40" s="5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52" t="s">
        <v>153</v>
      </c>
      <c r="CV40" s="53"/>
      <c r="CW40" s="53"/>
      <c r="CX40" s="53"/>
      <c r="CY40" s="54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24"/>
      <c r="FG40" s="61"/>
      <c r="FH40" s="12" t="s">
        <v>32</v>
      </c>
      <c r="FI40" s="30" t="str">
        <f>X106</f>
        <v>FREE</v>
      </c>
      <c r="FJ40" s="17">
        <v>80</v>
      </c>
    </row>
    <row r="41" spans="1:166" ht="15.75" thickBot="1" x14ac:dyDescent="0.3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23</v>
      </c>
      <c r="AA41" s="53"/>
      <c r="AB41" s="53"/>
      <c r="AC41" s="53"/>
      <c r="AD41" s="5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6" t="s">
        <v>104</v>
      </c>
      <c r="AR41" s="47"/>
      <c r="AS41" s="47"/>
      <c r="AT41" s="47"/>
      <c r="AU41" s="48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40"/>
      <c r="BG41" s="41"/>
      <c r="BH41" s="41"/>
      <c r="BI41" s="41"/>
      <c r="BJ41" s="42"/>
      <c r="BK41" s="1"/>
      <c r="BL41" s="1"/>
      <c r="BM41" s="1"/>
      <c r="BN41" s="1"/>
      <c r="BO41" s="1"/>
      <c r="BP41" s="1"/>
      <c r="BQ41" s="1"/>
      <c r="BR41" s="1"/>
      <c r="BS41" s="40"/>
      <c r="BT41" s="41"/>
      <c r="BU41" s="41"/>
      <c r="BV41" s="4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52" t="s">
        <v>154</v>
      </c>
      <c r="CI41" s="53"/>
      <c r="CJ41" s="53"/>
      <c r="CK41" s="54"/>
      <c r="CL41" s="1"/>
      <c r="CM41" s="1"/>
      <c r="CN41" s="1"/>
      <c r="CO41" s="1"/>
      <c r="CP41" s="1"/>
      <c r="CQ41" s="1"/>
      <c r="CR41" s="1"/>
      <c r="CS41" s="1"/>
      <c r="CT41" s="1"/>
      <c r="CU41" s="40"/>
      <c r="CV41" s="41"/>
      <c r="CW41" s="41"/>
      <c r="CX41" s="41"/>
      <c r="CY41" s="42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46" t="s">
        <v>110</v>
      </c>
      <c r="DK41" s="47"/>
      <c r="DL41" s="47"/>
      <c r="DM41" s="47"/>
      <c r="DN41" s="47"/>
      <c r="DO41" s="48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52" t="s">
        <v>41</v>
      </c>
      <c r="EB41" s="53"/>
      <c r="EC41" s="53"/>
      <c r="ED41" s="53"/>
      <c r="EE41" s="54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24"/>
      <c r="FG41" s="61"/>
      <c r="FH41" s="12" t="s">
        <v>33</v>
      </c>
      <c r="FI41" s="30" t="str">
        <f>DB23</f>
        <v>FREE</v>
      </c>
      <c r="FJ41" s="17">
        <v>80</v>
      </c>
    </row>
    <row r="42" spans="1:166" x14ac:dyDescent="0.25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 t="s">
        <v>19</v>
      </c>
      <c r="P42" s="53"/>
      <c r="Q42" s="53"/>
      <c r="R42" s="53"/>
      <c r="S42" s="54"/>
      <c r="T42" s="1"/>
      <c r="U42" s="1"/>
      <c r="V42" s="1"/>
      <c r="W42" s="1"/>
      <c r="X42" s="1"/>
      <c r="Y42" s="1"/>
      <c r="Z42" s="40"/>
      <c r="AA42" s="41"/>
      <c r="AB42" s="41"/>
      <c r="AC42" s="41"/>
      <c r="AD42" s="4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49"/>
      <c r="AR42" s="50"/>
      <c r="AS42" s="50"/>
      <c r="AT42" s="50"/>
      <c r="AU42" s="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40" t="s">
        <v>129</v>
      </c>
      <c r="BG42" s="41"/>
      <c r="BH42" s="41"/>
      <c r="BI42" s="41"/>
      <c r="BJ42" s="42"/>
      <c r="BK42" s="1"/>
      <c r="BL42" s="1"/>
      <c r="BM42" s="1"/>
      <c r="BN42" s="1"/>
      <c r="BO42" s="1"/>
      <c r="BP42" s="1"/>
      <c r="BQ42" s="1"/>
      <c r="BR42" s="1"/>
      <c r="BS42" s="40" t="s">
        <v>129</v>
      </c>
      <c r="BT42" s="41"/>
      <c r="BU42" s="41"/>
      <c r="BV42" s="4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0"/>
      <c r="CI42" s="41"/>
      <c r="CJ42" s="41"/>
      <c r="CK42" s="42"/>
      <c r="CL42" s="1"/>
      <c r="CM42" s="1"/>
      <c r="CN42" s="1"/>
      <c r="CO42" s="1"/>
      <c r="CP42" s="1"/>
      <c r="CQ42" s="1"/>
      <c r="CR42" s="1"/>
      <c r="CS42" s="1"/>
      <c r="CT42" s="1"/>
      <c r="CU42" s="40" t="s">
        <v>129</v>
      </c>
      <c r="CV42" s="41"/>
      <c r="CW42" s="41"/>
      <c r="CX42" s="41"/>
      <c r="CY42" s="42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49"/>
      <c r="DK42" s="50"/>
      <c r="DL42" s="50"/>
      <c r="DM42" s="50"/>
      <c r="DN42" s="50"/>
      <c r="DO42" s="5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40"/>
      <c r="EB42" s="41"/>
      <c r="EC42" s="41"/>
      <c r="ED42" s="41"/>
      <c r="EE42" s="42"/>
      <c r="EF42" s="1"/>
      <c r="EG42" s="1"/>
      <c r="EH42" s="1"/>
      <c r="EI42" s="1"/>
      <c r="EJ42" s="1"/>
      <c r="EK42" s="1"/>
      <c r="EL42" s="52" t="s">
        <v>45</v>
      </c>
      <c r="EM42" s="53"/>
      <c r="EN42" s="53"/>
      <c r="EO42" s="53"/>
      <c r="EP42" s="54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24"/>
      <c r="FG42" s="61"/>
      <c r="FH42" s="12" t="s">
        <v>10</v>
      </c>
      <c r="FI42" s="30" t="str">
        <f>DI15</f>
        <v>FREE</v>
      </c>
      <c r="FJ42" s="17">
        <v>80</v>
      </c>
    </row>
    <row r="43" spans="1:166" ht="15.75" customHeight="1" thickBot="1" x14ac:dyDescent="0.3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0"/>
      <c r="P43" s="41"/>
      <c r="Q43" s="41"/>
      <c r="R43" s="41"/>
      <c r="S43" s="42"/>
      <c r="T43" s="1"/>
      <c r="U43" s="1"/>
      <c r="V43" s="1"/>
      <c r="W43" s="1"/>
      <c r="X43" s="1"/>
      <c r="Y43" s="1"/>
      <c r="Z43" s="40" t="s">
        <v>129</v>
      </c>
      <c r="AA43" s="41"/>
      <c r="AB43" s="41"/>
      <c r="AC43" s="41"/>
      <c r="AD43" s="4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40" t="s">
        <v>129</v>
      </c>
      <c r="AR43" s="41"/>
      <c r="AS43" s="41"/>
      <c r="AT43" s="41"/>
      <c r="AU43" s="4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43"/>
      <c r="BG43" s="44"/>
      <c r="BH43" s="44"/>
      <c r="BI43" s="44"/>
      <c r="BJ43" s="45"/>
      <c r="BK43" s="1"/>
      <c r="BL43" s="1"/>
      <c r="BM43" s="1"/>
      <c r="BN43" s="1"/>
      <c r="BO43" s="1"/>
      <c r="BP43" s="1"/>
      <c r="BQ43" s="1"/>
      <c r="BR43" s="1"/>
      <c r="BS43" s="43"/>
      <c r="BT43" s="44"/>
      <c r="BU43" s="44"/>
      <c r="BV43" s="45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0" t="s">
        <v>129</v>
      </c>
      <c r="CI43" s="41"/>
      <c r="CJ43" s="41"/>
      <c r="CK43" s="42"/>
      <c r="CL43" s="1"/>
      <c r="CM43" s="1"/>
      <c r="CN43" s="1"/>
      <c r="CO43" s="1"/>
      <c r="CP43" s="1"/>
      <c r="CQ43" s="1"/>
      <c r="CR43" s="1"/>
      <c r="CS43" s="1"/>
      <c r="CT43" s="1"/>
      <c r="CU43" s="43"/>
      <c r="CV43" s="44"/>
      <c r="CW43" s="44"/>
      <c r="CX43" s="44"/>
      <c r="CY43" s="45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40" t="s">
        <v>129</v>
      </c>
      <c r="DK43" s="41"/>
      <c r="DL43" s="41"/>
      <c r="DM43" s="41"/>
      <c r="DN43" s="41"/>
      <c r="DO43" s="42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40" t="s">
        <v>129</v>
      </c>
      <c r="EB43" s="41"/>
      <c r="EC43" s="41"/>
      <c r="ED43" s="41"/>
      <c r="EE43" s="42"/>
      <c r="EF43" s="1"/>
      <c r="EG43" s="1"/>
      <c r="EH43" s="1"/>
      <c r="EI43" s="1"/>
      <c r="EJ43" s="1"/>
      <c r="EK43" s="1"/>
      <c r="EL43" s="40"/>
      <c r="EM43" s="41"/>
      <c r="EN43" s="41"/>
      <c r="EO43" s="41"/>
      <c r="EP43" s="42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24"/>
      <c r="FG43" s="61"/>
      <c r="FH43" s="12" t="s">
        <v>34</v>
      </c>
      <c r="FI43" s="30" t="str">
        <f>K130</f>
        <v>FREE</v>
      </c>
      <c r="FJ43" s="17">
        <v>80</v>
      </c>
    </row>
    <row r="44" spans="1:166" ht="15.75" customHeight="1" thickBot="1" x14ac:dyDescent="0.3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0" t="s">
        <v>129</v>
      </c>
      <c r="P44" s="41"/>
      <c r="Q44" s="41"/>
      <c r="R44" s="41"/>
      <c r="S44" s="42"/>
      <c r="T44" s="1"/>
      <c r="U44" s="1"/>
      <c r="V44" s="1"/>
      <c r="W44" s="1"/>
      <c r="X44" s="1"/>
      <c r="Y44" s="1"/>
      <c r="Z44" s="43"/>
      <c r="AA44" s="44"/>
      <c r="AB44" s="44"/>
      <c r="AC44" s="44"/>
      <c r="AD44" s="4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43"/>
      <c r="AR44" s="44"/>
      <c r="AS44" s="44"/>
      <c r="AT44" s="44"/>
      <c r="AU44" s="4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3"/>
      <c r="CI44" s="44"/>
      <c r="CJ44" s="44"/>
      <c r="CK44" s="45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43"/>
      <c r="DK44" s="44"/>
      <c r="DL44" s="44"/>
      <c r="DM44" s="44"/>
      <c r="DN44" s="44"/>
      <c r="DO44" s="45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43"/>
      <c r="EB44" s="44"/>
      <c r="EC44" s="44"/>
      <c r="ED44" s="44"/>
      <c r="EE44" s="45"/>
      <c r="EF44" s="1"/>
      <c r="EG44" s="1"/>
      <c r="EH44" s="1"/>
      <c r="EI44" s="1"/>
      <c r="EJ44" s="1"/>
      <c r="EK44" s="1"/>
      <c r="EL44" s="40" t="s">
        <v>129</v>
      </c>
      <c r="EM44" s="41"/>
      <c r="EN44" s="41"/>
      <c r="EO44" s="41"/>
      <c r="EP44" s="42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24"/>
      <c r="FG44" s="61"/>
      <c r="FH44" s="12" t="s">
        <v>35</v>
      </c>
      <c r="FI44" s="30" t="str">
        <f>S122</f>
        <v>FREE</v>
      </c>
      <c r="FJ44" s="17">
        <v>80</v>
      </c>
    </row>
    <row r="45" spans="1:166" ht="15.75" thickBot="1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3"/>
      <c r="P45" s="44"/>
      <c r="Q45" s="44"/>
      <c r="R45" s="44"/>
      <c r="S45" s="4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43"/>
      <c r="EM45" s="44"/>
      <c r="EN45" s="44"/>
      <c r="EO45" s="44"/>
      <c r="EP45" s="45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24"/>
      <c r="FG45" s="61"/>
      <c r="FH45" s="12" t="s">
        <v>36</v>
      </c>
      <c r="FI45" s="30" t="str">
        <f>AA115</f>
        <v>FREE</v>
      </c>
      <c r="FJ45" s="17">
        <v>80</v>
      </c>
    </row>
    <row r="46" spans="1:166" x14ac:dyDescent="0.25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24"/>
      <c r="FG46" s="61"/>
      <c r="FH46" s="12" t="s">
        <v>37</v>
      </c>
      <c r="FI46" s="30" t="str">
        <f>DK27</f>
        <v>FREE</v>
      </c>
      <c r="FJ46" s="17">
        <v>80</v>
      </c>
    </row>
    <row r="47" spans="1:166" ht="15.75" thickBot="1" x14ac:dyDescent="0.3">
      <c r="A47" s="2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4"/>
      <c r="FG47" s="61"/>
      <c r="FH47" s="12" t="s">
        <v>12</v>
      </c>
      <c r="FI47" s="30" t="str">
        <f>DS21</f>
        <v>FREE</v>
      </c>
      <c r="FJ47" s="17">
        <v>80</v>
      </c>
    </row>
    <row r="48" spans="1:166" ht="15.75" thickBot="1" x14ac:dyDescent="0.3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46" t="s">
        <v>74</v>
      </c>
      <c r="AY48" s="47"/>
      <c r="AZ48" s="47"/>
      <c r="BA48" s="47"/>
      <c r="BB48" s="48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46" t="s">
        <v>108</v>
      </c>
      <c r="CA48" s="47"/>
      <c r="CB48" s="47"/>
      <c r="CC48" s="47"/>
      <c r="CD48" s="47"/>
      <c r="CE48" s="48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46" t="s">
        <v>101</v>
      </c>
      <c r="DD48" s="47"/>
      <c r="DE48" s="47"/>
      <c r="DF48" s="47"/>
      <c r="DG48" s="48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24"/>
      <c r="FG48" s="61"/>
      <c r="FH48" s="12" t="s">
        <v>11</v>
      </c>
      <c r="FI48" s="30" t="str">
        <f>EA12</f>
        <v>FREE</v>
      </c>
      <c r="FJ48" s="17">
        <v>80</v>
      </c>
    </row>
    <row r="49" spans="1:166" ht="15.75" thickBot="1" x14ac:dyDescent="0.3">
      <c r="A49" s="2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 t="s">
        <v>22</v>
      </c>
      <c r="W49" s="53"/>
      <c r="X49" s="53"/>
      <c r="Y49" s="53"/>
      <c r="Z49" s="54"/>
      <c r="AA49" s="1"/>
      <c r="AB49" s="1"/>
      <c r="AC49" s="1"/>
      <c r="AD49" s="1"/>
      <c r="AE49" s="1"/>
      <c r="AF49" s="1"/>
      <c r="AG49" s="1"/>
      <c r="AH49" s="46" t="s">
        <v>71</v>
      </c>
      <c r="AI49" s="47"/>
      <c r="AJ49" s="47"/>
      <c r="AK49" s="47"/>
      <c r="AL49" s="47"/>
      <c r="AM49" s="48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49"/>
      <c r="AY49" s="50"/>
      <c r="AZ49" s="50"/>
      <c r="BA49" s="50"/>
      <c r="BB49" s="5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49"/>
      <c r="CA49" s="50"/>
      <c r="CB49" s="50"/>
      <c r="CC49" s="50"/>
      <c r="CD49" s="50"/>
      <c r="CE49" s="5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49"/>
      <c r="DD49" s="50"/>
      <c r="DE49" s="50"/>
      <c r="DF49" s="50"/>
      <c r="DG49" s="5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46" t="s">
        <v>86</v>
      </c>
      <c r="DS49" s="47"/>
      <c r="DT49" s="47"/>
      <c r="DU49" s="47"/>
      <c r="DV49" s="47"/>
      <c r="DW49" s="48"/>
      <c r="DX49" s="1"/>
      <c r="DY49" s="1"/>
      <c r="DZ49" s="1"/>
      <c r="EA49" s="1"/>
      <c r="EB49" s="1"/>
      <c r="EC49" s="1"/>
      <c r="ED49" s="1"/>
      <c r="EE49" s="52" t="s">
        <v>44</v>
      </c>
      <c r="EF49" s="53"/>
      <c r="EG49" s="53"/>
      <c r="EH49" s="53"/>
      <c r="EI49" s="54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24"/>
      <c r="FG49" s="61"/>
      <c r="FH49" s="12" t="s">
        <v>38</v>
      </c>
      <c r="FI49" s="30" t="str">
        <f>AA145</f>
        <v>FREE</v>
      </c>
      <c r="FJ49" s="17">
        <v>80</v>
      </c>
    </row>
    <row r="50" spans="1:166" ht="15" customHeight="1" x14ac:dyDescent="0.25">
      <c r="A50" s="23"/>
      <c r="B50" s="1"/>
      <c r="C50" s="52" t="s">
        <v>18</v>
      </c>
      <c r="D50" s="53"/>
      <c r="E50" s="53"/>
      <c r="F50" s="53"/>
      <c r="G50" s="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0"/>
      <c r="W50" s="41"/>
      <c r="X50" s="41"/>
      <c r="Y50" s="41"/>
      <c r="Z50" s="42"/>
      <c r="AA50" s="1"/>
      <c r="AB50" s="1"/>
      <c r="AC50" s="1"/>
      <c r="AD50" s="1"/>
      <c r="AE50" s="1"/>
      <c r="AF50" s="1"/>
      <c r="AG50" s="1"/>
      <c r="AH50" s="49"/>
      <c r="AI50" s="50"/>
      <c r="AJ50" s="50"/>
      <c r="AK50" s="50"/>
      <c r="AL50" s="50"/>
      <c r="AM50" s="5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40" t="s">
        <v>129</v>
      </c>
      <c r="AY50" s="41"/>
      <c r="AZ50" s="41"/>
      <c r="BA50" s="41"/>
      <c r="BB50" s="42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40" t="s">
        <v>129</v>
      </c>
      <c r="CA50" s="41"/>
      <c r="CB50" s="41"/>
      <c r="CC50" s="41"/>
      <c r="CD50" s="41"/>
      <c r="CE50" s="42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40" t="s">
        <v>129</v>
      </c>
      <c r="DD50" s="41"/>
      <c r="DE50" s="41"/>
      <c r="DF50" s="41"/>
      <c r="DG50" s="42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49"/>
      <c r="DS50" s="50"/>
      <c r="DT50" s="50"/>
      <c r="DU50" s="50"/>
      <c r="DV50" s="50"/>
      <c r="DW50" s="51"/>
      <c r="DX50" s="1"/>
      <c r="DY50" s="1"/>
      <c r="DZ50" s="1"/>
      <c r="EA50" s="1"/>
      <c r="EB50" s="1"/>
      <c r="EC50" s="1"/>
      <c r="ED50" s="1"/>
      <c r="EE50" s="40"/>
      <c r="EF50" s="41"/>
      <c r="EG50" s="41"/>
      <c r="EH50" s="41"/>
      <c r="EI50" s="42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2" t="s">
        <v>51</v>
      </c>
      <c r="EZ50" s="53"/>
      <c r="FA50" s="53"/>
      <c r="FB50" s="54"/>
      <c r="FC50" s="1"/>
      <c r="FD50" s="1"/>
      <c r="FE50" s="24"/>
      <c r="FG50" s="61"/>
      <c r="FH50" s="12" t="s">
        <v>39</v>
      </c>
      <c r="FI50" s="30" t="str">
        <f>AI137</f>
        <v>FREE</v>
      </c>
      <c r="FJ50" s="17">
        <v>80</v>
      </c>
    </row>
    <row r="51" spans="1:166" ht="15.75" customHeight="1" thickBot="1" x14ac:dyDescent="0.3">
      <c r="A51" s="23"/>
      <c r="B51" s="1"/>
      <c r="C51" s="40"/>
      <c r="D51" s="41"/>
      <c r="E51" s="41"/>
      <c r="F51" s="41"/>
      <c r="G51" s="4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0" t="s">
        <v>129</v>
      </c>
      <c r="W51" s="41"/>
      <c r="X51" s="41"/>
      <c r="Y51" s="41"/>
      <c r="Z51" s="42"/>
      <c r="AA51" s="1"/>
      <c r="AB51" s="1"/>
      <c r="AC51" s="1"/>
      <c r="AD51" s="1"/>
      <c r="AE51" s="1"/>
      <c r="AF51" s="1"/>
      <c r="AG51" s="1"/>
      <c r="AH51" s="40" t="s">
        <v>129</v>
      </c>
      <c r="AI51" s="41"/>
      <c r="AJ51" s="41"/>
      <c r="AK51" s="41"/>
      <c r="AL51" s="41"/>
      <c r="AM51" s="4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43"/>
      <c r="AY51" s="44"/>
      <c r="AZ51" s="44"/>
      <c r="BA51" s="44"/>
      <c r="BB51" s="4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43"/>
      <c r="CA51" s="44"/>
      <c r="CB51" s="44"/>
      <c r="CC51" s="44"/>
      <c r="CD51" s="44"/>
      <c r="CE51" s="45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43"/>
      <c r="DD51" s="44"/>
      <c r="DE51" s="44"/>
      <c r="DF51" s="44"/>
      <c r="DG51" s="45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40" t="s">
        <v>129</v>
      </c>
      <c r="DS51" s="41"/>
      <c r="DT51" s="41"/>
      <c r="DU51" s="41"/>
      <c r="DV51" s="41"/>
      <c r="DW51" s="42"/>
      <c r="DX51" s="1"/>
      <c r="DY51" s="1"/>
      <c r="DZ51" s="1"/>
      <c r="EA51" s="1"/>
      <c r="EB51" s="1"/>
      <c r="EC51" s="1"/>
      <c r="ED51" s="1"/>
      <c r="EE51" s="40" t="s">
        <v>129</v>
      </c>
      <c r="EF51" s="41"/>
      <c r="EG51" s="41"/>
      <c r="EH51" s="41"/>
      <c r="EI51" s="42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40"/>
      <c r="EZ51" s="41"/>
      <c r="FA51" s="41"/>
      <c r="FB51" s="42"/>
      <c r="FC51" s="1"/>
      <c r="FD51" s="1"/>
      <c r="FE51" s="24"/>
      <c r="FG51" s="61"/>
      <c r="FH51" s="12" t="s">
        <v>40</v>
      </c>
      <c r="FI51" s="30" t="str">
        <f>AQ131</f>
        <v>FREE</v>
      </c>
      <c r="FJ51" s="17">
        <v>80</v>
      </c>
    </row>
    <row r="52" spans="1:166" ht="15.75" thickBot="1" x14ac:dyDescent="0.3">
      <c r="A52" s="23"/>
      <c r="B52" s="1"/>
      <c r="C52" s="40" t="s">
        <v>129</v>
      </c>
      <c r="D52" s="41"/>
      <c r="E52" s="41"/>
      <c r="F52" s="41"/>
      <c r="G52" s="4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3"/>
      <c r="W52" s="44"/>
      <c r="X52" s="44"/>
      <c r="Y52" s="44"/>
      <c r="Z52" s="45"/>
      <c r="AA52" s="1"/>
      <c r="AB52" s="1"/>
      <c r="AC52" s="1"/>
      <c r="AD52" s="1"/>
      <c r="AE52" s="1"/>
      <c r="AF52" s="1"/>
      <c r="AG52" s="1"/>
      <c r="AH52" s="43"/>
      <c r="AI52" s="44"/>
      <c r="AJ52" s="44"/>
      <c r="AK52" s="44"/>
      <c r="AL52" s="44"/>
      <c r="AM52" s="4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43"/>
      <c r="DS52" s="44"/>
      <c r="DT52" s="44"/>
      <c r="DU52" s="44"/>
      <c r="DV52" s="44"/>
      <c r="DW52" s="45"/>
      <c r="DX52" s="1"/>
      <c r="DY52" s="1"/>
      <c r="DZ52" s="1"/>
      <c r="EA52" s="1"/>
      <c r="EB52" s="1"/>
      <c r="EC52" s="1"/>
      <c r="ED52" s="1"/>
      <c r="EE52" s="43"/>
      <c r="EF52" s="44"/>
      <c r="EG52" s="44"/>
      <c r="EH52" s="44"/>
      <c r="EI52" s="45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40" t="s">
        <v>129</v>
      </c>
      <c r="EZ52" s="41"/>
      <c r="FA52" s="41"/>
      <c r="FB52" s="42"/>
      <c r="FC52" s="1"/>
      <c r="FD52" s="1"/>
      <c r="FE52" s="24"/>
      <c r="FG52" s="61"/>
      <c r="FH52" s="12" t="s">
        <v>41</v>
      </c>
      <c r="FI52" s="30" t="str">
        <f>EA43</f>
        <v>FREE</v>
      </c>
      <c r="FJ52" s="17">
        <v>80</v>
      </c>
    </row>
    <row r="53" spans="1:166" ht="15.75" thickBot="1" x14ac:dyDescent="0.3">
      <c r="A53" s="23"/>
      <c r="B53" s="1"/>
      <c r="C53" s="43"/>
      <c r="D53" s="44"/>
      <c r="E53" s="44"/>
      <c r="F53" s="44"/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43"/>
      <c r="EZ53" s="44"/>
      <c r="FA53" s="44"/>
      <c r="FB53" s="45"/>
      <c r="FC53" s="1"/>
      <c r="FD53" s="1"/>
      <c r="FE53" s="24"/>
      <c r="FG53" s="61"/>
      <c r="FH53" s="12" t="s">
        <v>16</v>
      </c>
      <c r="FI53" s="30" t="str">
        <f>EH36</f>
        <v>FREE</v>
      </c>
      <c r="FJ53" s="17">
        <v>80</v>
      </c>
    </row>
    <row r="54" spans="1:166" ht="15.75" thickBot="1" x14ac:dyDescent="0.3">
      <c r="A54" s="2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4"/>
      <c r="FG54" s="61"/>
      <c r="FH54" s="12" t="s">
        <v>15</v>
      </c>
      <c r="FI54" s="30" t="str">
        <f>EP28</f>
        <v>FREE</v>
      </c>
      <c r="FJ54" s="17">
        <v>80</v>
      </c>
    </row>
    <row r="55" spans="1:166" ht="15.75" thickBot="1" x14ac:dyDescent="0.3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6" t="s">
        <v>116</v>
      </c>
      <c r="BF55" s="47"/>
      <c r="BG55" s="47"/>
      <c r="BH55" s="47"/>
      <c r="BI55" s="48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46" t="s">
        <v>121</v>
      </c>
      <c r="CW55" s="47"/>
      <c r="CX55" s="47"/>
      <c r="CY55" s="47"/>
      <c r="CZ55" s="48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24"/>
      <c r="FG55" s="61"/>
      <c r="FH55" s="12" t="s">
        <v>42</v>
      </c>
      <c r="FI55" s="30" t="str">
        <f>AS141</f>
        <v>FREE</v>
      </c>
      <c r="FJ55" s="17">
        <v>80</v>
      </c>
    </row>
    <row r="56" spans="1:166" ht="15.75" thickBot="1" x14ac:dyDescent="0.3">
      <c r="A56" s="2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2" t="s">
        <v>74</v>
      </c>
      <c r="AE56" s="53"/>
      <c r="AF56" s="53"/>
      <c r="AG56" s="54"/>
      <c r="AH56" s="1"/>
      <c r="AI56" s="1"/>
      <c r="AJ56" s="1"/>
      <c r="AK56" s="1"/>
      <c r="AL56" s="1"/>
      <c r="AM56" s="1"/>
      <c r="AN56" s="1"/>
      <c r="AO56" s="1"/>
      <c r="AP56" s="52" t="s">
        <v>76</v>
      </c>
      <c r="AQ56" s="53"/>
      <c r="AR56" s="53"/>
      <c r="AS56" s="53"/>
      <c r="AT56" s="54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9"/>
      <c r="BF56" s="50"/>
      <c r="BG56" s="50"/>
      <c r="BH56" s="50"/>
      <c r="BI56" s="51"/>
      <c r="BJ56" s="1"/>
      <c r="BK56" s="1"/>
      <c r="BL56" s="1"/>
      <c r="BM56" s="1"/>
      <c r="BN56" s="1"/>
      <c r="BO56" s="1"/>
      <c r="BP56" s="1"/>
      <c r="BQ56" s="1"/>
      <c r="BR56" s="52" t="s">
        <v>155</v>
      </c>
      <c r="BS56" s="53"/>
      <c r="BT56" s="53"/>
      <c r="BU56" s="53"/>
      <c r="BV56" s="54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52" t="s">
        <v>156</v>
      </c>
      <c r="CJ56" s="53"/>
      <c r="CK56" s="53"/>
      <c r="CL56" s="54"/>
      <c r="CM56" s="1"/>
      <c r="CN56" s="1"/>
      <c r="CO56" s="1"/>
      <c r="CP56" s="1"/>
      <c r="CQ56" s="1"/>
      <c r="CR56" s="1"/>
      <c r="CS56" s="1"/>
      <c r="CT56" s="1"/>
      <c r="CU56" s="1"/>
      <c r="CV56" s="49"/>
      <c r="CW56" s="50"/>
      <c r="CX56" s="50"/>
      <c r="CY56" s="50"/>
      <c r="CZ56" s="5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52" t="s">
        <v>157</v>
      </c>
      <c r="DM56" s="53"/>
      <c r="DN56" s="53"/>
      <c r="DO56" s="54"/>
      <c r="DP56" s="1"/>
      <c r="DQ56" s="1"/>
      <c r="DR56" s="1"/>
      <c r="DS56" s="1"/>
      <c r="DT56" s="1"/>
      <c r="DU56" s="1"/>
      <c r="DV56" s="1"/>
      <c r="DW56" s="1"/>
      <c r="DX56" s="52" t="s">
        <v>158</v>
      </c>
      <c r="DY56" s="53"/>
      <c r="DZ56" s="53"/>
      <c r="EA56" s="53"/>
      <c r="EB56" s="54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24"/>
      <c r="FG56" s="61"/>
      <c r="FH56" s="12" t="s">
        <v>43</v>
      </c>
      <c r="FI56" s="30" t="str">
        <f>AZ134</f>
        <v>FREE</v>
      </c>
      <c r="FJ56" s="17">
        <v>80</v>
      </c>
    </row>
    <row r="57" spans="1:166" ht="15.75" customHeight="1" thickBot="1" x14ac:dyDescent="0.3">
      <c r="A57" s="2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0"/>
      <c r="AE57" s="41"/>
      <c r="AF57" s="41"/>
      <c r="AG57" s="42"/>
      <c r="AH57" s="1"/>
      <c r="AI57" s="1"/>
      <c r="AJ57" s="1"/>
      <c r="AK57" s="1"/>
      <c r="AL57" s="1"/>
      <c r="AM57" s="1"/>
      <c r="AN57" s="1"/>
      <c r="AO57" s="1"/>
      <c r="AP57" s="40"/>
      <c r="AQ57" s="41"/>
      <c r="AR57" s="41"/>
      <c r="AS57" s="41"/>
      <c r="AT57" s="42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40" t="s">
        <v>129</v>
      </c>
      <c r="BF57" s="41"/>
      <c r="BG57" s="41"/>
      <c r="BH57" s="41"/>
      <c r="BI57" s="42"/>
      <c r="BJ57" s="1"/>
      <c r="BK57" s="1"/>
      <c r="BL57" s="1"/>
      <c r="BM57" s="1"/>
      <c r="BN57" s="1"/>
      <c r="BO57" s="1"/>
      <c r="BP57" s="1"/>
      <c r="BQ57" s="1"/>
      <c r="BR57" s="40"/>
      <c r="BS57" s="41"/>
      <c r="BT57" s="41"/>
      <c r="BU57" s="41"/>
      <c r="BV57" s="42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40"/>
      <c r="CJ57" s="41"/>
      <c r="CK57" s="41"/>
      <c r="CL57" s="42"/>
      <c r="CM57" s="1"/>
      <c r="CN57" s="1"/>
      <c r="CO57" s="1"/>
      <c r="CP57" s="1"/>
      <c r="CQ57" s="1"/>
      <c r="CR57" s="1"/>
      <c r="CS57" s="1"/>
      <c r="CT57" s="1"/>
      <c r="CU57" s="1"/>
      <c r="CV57" s="40" t="s">
        <v>129</v>
      </c>
      <c r="CW57" s="41"/>
      <c r="CX57" s="41"/>
      <c r="CY57" s="41"/>
      <c r="CZ57" s="42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40"/>
      <c r="DM57" s="41"/>
      <c r="DN57" s="41"/>
      <c r="DO57" s="42"/>
      <c r="DP57" s="1"/>
      <c r="DQ57" s="1"/>
      <c r="DR57" s="1"/>
      <c r="DS57" s="1"/>
      <c r="DT57" s="1"/>
      <c r="DU57" s="1"/>
      <c r="DV57" s="1"/>
      <c r="DW57" s="1"/>
      <c r="DX57" s="40"/>
      <c r="DY57" s="41"/>
      <c r="DZ57" s="41"/>
      <c r="EA57" s="41"/>
      <c r="EB57" s="4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52" t="s">
        <v>50</v>
      </c>
      <c r="ES57" s="53"/>
      <c r="ET57" s="53"/>
      <c r="EU57" s="54"/>
      <c r="EV57" s="1"/>
      <c r="EW57" s="1"/>
      <c r="EX57" s="1"/>
      <c r="EY57" s="1"/>
      <c r="EZ57" s="1"/>
      <c r="FA57" s="1"/>
      <c r="FB57" s="1"/>
      <c r="FC57" s="1"/>
      <c r="FD57" s="1"/>
      <c r="FE57" s="24"/>
      <c r="FG57" s="61"/>
      <c r="FH57" s="12" t="s">
        <v>44</v>
      </c>
      <c r="FI57" s="30" t="str">
        <f>EE51</f>
        <v>FREE</v>
      </c>
      <c r="FJ57" s="17">
        <v>80</v>
      </c>
    </row>
    <row r="58" spans="1:166" ht="15.75" customHeight="1" thickBot="1" x14ac:dyDescent="0.3">
      <c r="A58" s="23"/>
      <c r="B58" s="1"/>
      <c r="C58" s="1"/>
      <c r="D58" s="1"/>
      <c r="E58" s="1"/>
      <c r="F58" s="1"/>
      <c r="G58" s="1"/>
      <c r="H58" s="1"/>
      <c r="I58" s="1"/>
      <c r="J58" s="52" t="s">
        <v>26</v>
      </c>
      <c r="K58" s="53"/>
      <c r="L58" s="53"/>
      <c r="M58" s="53"/>
      <c r="N58" s="5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0" t="s">
        <v>129</v>
      </c>
      <c r="AE58" s="41"/>
      <c r="AF58" s="41"/>
      <c r="AG58" s="42"/>
      <c r="AH58" s="1"/>
      <c r="AI58" s="1"/>
      <c r="AJ58" s="1"/>
      <c r="AK58" s="1"/>
      <c r="AL58" s="1"/>
      <c r="AM58" s="1"/>
      <c r="AN58" s="1"/>
      <c r="AO58" s="1"/>
      <c r="AP58" s="40" t="s">
        <v>129</v>
      </c>
      <c r="AQ58" s="41"/>
      <c r="AR58" s="41"/>
      <c r="AS58" s="41"/>
      <c r="AT58" s="4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3"/>
      <c r="BF58" s="44"/>
      <c r="BG58" s="44"/>
      <c r="BH58" s="44"/>
      <c r="BI58" s="45"/>
      <c r="BJ58" s="1"/>
      <c r="BK58" s="1"/>
      <c r="BL58" s="1"/>
      <c r="BM58" s="1"/>
      <c r="BN58" s="1"/>
      <c r="BO58" s="1"/>
      <c r="BP58" s="1"/>
      <c r="BQ58" s="1"/>
      <c r="BR58" s="40" t="s">
        <v>129</v>
      </c>
      <c r="BS58" s="41"/>
      <c r="BT58" s="41"/>
      <c r="BU58" s="41"/>
      <c r="BV58" s="42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40" t="s">
        <v>129</v>
      </c>
      <c r="CJ58" s="41"/>
      <c r="CK58" s="41"/>
      <c r="CL58" s="42"/>
      <c r="CM58" s="1"/>
      <c r="CN58" s="1"/>
      <c r="CO58" s="1"/>
      <c r="CP58" s="1"/>
      <c r="CQ58" s="1"/>
      <c r="CR58" s="1"/>
      <c r="CS58" s="1"/>
      <c r="CT58" s="1"/>
      <c r="CU58" s="1"/>
      <c r="CV58" s="43"/>
      <c r="CW58" s="44"/>
      <c r="CX58" s="44"/>
      <c r="CY58" s="44"/>
      <c r="CZ58" s="45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40" t="s">
        <v>129</v>
      </c>
      <c r="DM58" s="41"/>
      <c r="DN58" s="41"/>
      <c r="DO58" s="42"/>
      <c r="DP58" s="1"/>
      <c r="DQ58" s="1"/>
      <c r="DR58" s="1"/>
      <c r="DS58" s="1"/>
      <c r="DT58" s="1"/>
      <c r="DU58" s="1"/>
      <c r="DV58" s="1"/>
      <c r="DW58" s="1"/>
      <c r="DX58" s="40" t="s">
        <v>129</v>
      </c>
      <c r="DY58" s="41"/>
      <c r="DZ58" s="41"/>
      <c r="EA58" s="41"/>
      <c r="EB58" s="4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40"/>
      <c r="ES58" s="41"/>
      <c r="ET58" s="41"/>
      <c r="EU58" s="42"/>
      <c r="EV58" s="1"/>
      <c r="EW58" s="1"/>
      <c r="EX58" s="1"/>
      <c r="EY58" s="1"/>
      <c r="EZ58" s="1"/>
      <c r="FA58" s="1"/>
      <c r="FB58" s="1"/>
      <c r="FC58" s="1"/>
      <c r="FD58" s="1"/>
      <c r="FE58" s="24"/>
      <c r="FG58" s="61"/>
      <c r="FH58" s="12" t="s">
        <v>45</v>
      </c>
      <c r="FI58" s="30" t="str">
        <f>EL44</f>
        <v>FREE</v>
      </c>
      <c r="FJ58" s="17">
        <v>80</v>
      </c>
    </row>
    <row r="59" spans="1:166" ht="15.75" thickBot="1" x14ac:dyDescent="0.3">
      <c r="A59" s="23"/>
      <c r="B59" s="1"/>
      <c r="C59" s="1"/>
      <c r="D59" s="1"/>
      <c r="E59" s="1"/>
      <c r="F59" s="1"/>
      <c r="G59" s="1"/>
      <c r="H59" s="1"/>
      <c r="I59" s="1"/>
      <c r="J59" s="40"/>
      <c r="K59" s="41"/>
      <c r="L59" s="41"/>
      <c r="M59" s="41"/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3"/>
      <c r="AE59" s="44"/>
      <c r="AF59" s="44"/>
      <c r="AG59" s="45"/>
      <c r="AH59" s="1"/>
      <c r="AI59" s="1"/>
      <c r="AJ59" s="1"/>
      <c r="AK59" s="1"/>
      <c r="AL59" s="1"/>
      <c r="AM59" s="1"/>
      <c r="AN59" s="1"/>
      <c r="AO59" s="1"/>
      <c r="AP59" s="43"/>
      <c r="AQ59" s="44"/>
      <c r="AR59" s="44"/>
      <c r="AS59" s="44"/>
      <c r="AT59" s="4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43"/>
      <c r="BS59" s="44"/>
      <c r="BT59" s="44"/>
      <c r="BU59" s="44"/>
      <c r="BV59" s="45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43"/>
      <c r="CJ59" s="44"/>
      <c r="CK59" s="44"/>
      <c r="CL59" s="45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43"/>
      <c r="DM59" s="44"/>
      <c r="DN59" s="44"/>
      <c r="DO59" s="45"/>
      <c r="DP59" s="1"/>
      <c r="DQ59" s="1"/>
      <c r="DR59" s="1"/>
      <c r="DS59" s="1"/>
      <c r="DT59" s="1"/>
      <c r="DU59" s="1"/>
      <c r="DV59" s="1"/>
      <c r="DW59" s="1"/>
      <c r="DX59" s="43"/>
      <c r="DY59" s="44"/>
      <c r="DZ59" s="44"/>
      <c r="EA59" s="44"/>
      <c r="EB59" s="45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0" t="s">
        <v>129</v>
      </c>
      <c r="ES59" s="41"/>
      <c r="ET59" s="41"/>
      <c r="EU59" s="42"/>
      <c r="EV59" s="1"/>
      <c r="EW59" s="1"/>
      <c r="EX59" s="1"/>
      <c r="EY59" s="1"/>
      <c r="EZ59" s="1"/>
      <c r="FA59" s="1"/>
      <c r="FB59" s="1"/>
      <c r="FC59" s="1"/>
      <c r="FD59" s="1"/>
      <c r="FE59" s="24"/>
      <c r="FG59" s="61"/>
      <c r="FH59" s="12" t="s">
        <v>46</v>
      </c>
      <c r="FI59" s="30" t="str">
        <f>BB152</f>
        <v>FREE</v>
      </c>
      <c r="FJ59" s="17">
        <v>80</v>
      </c>
    </row>
    <row r="60" spans="1:166" ht="15.75" thickBot="1" x14ac:dyDescent="0.3">
      <c r="A60" s="23"/>
      <c r="B60" s="1"/>
      <c r="C60" s="1"/>
      <c r="D60" s="1"/>
      <c r="E60" s="1"/>
      <c r="F60" s="1"/>
      <c r="G60" s="1"/>
      <c r="H60" s="1"/>
      <c r="I60" s="1"/>
      <c r="J60" s="40" t="s">
        <v>129</v>
      </c>
      <c r="K60" s="41"/>
      <c r="L60" s="41"/>
      <c r="M60" s="41"/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43"/>
      <c r="ES60" s="44"/>
      <c r="ET60" s="44"/>
      <c r="EU60" s="45"/>
      <c r="EV60" s="1"/>
      <c r="EW60" s="1"/>
      <c r="EX60" s="1"/>
      <c r="EY60" s="1"/>
      <c r="EZ60" s="1"/>
      <c r="FA60" s="1"/>
      <c r="FB60" s="1"/>
      <c r="FC60" s="1"/>
      <c r="FD60" s="1"/>
      <c r="FE60" s="24"/>
      <c r="FG60" s="61"/>
      <c r="FH60" s="12" t="s">
        <v>47</v>
      </c>
      <c r="FI60" s="30" t="str">
        <f>BN146</f>
        <v>FREE</v>
      </c>
      <c r="FJ60" s="17">
        <v>80</v>
      </c>
    </row>
    <row r="61" spans="1:166" ht="15.75" thickBot="1" x14ac:dyDescent="0.3">
      <c r="A61" s="23"/>
      <c r="B61" s="1"/>
      <c r="C61" s="1"/>
      <c r="D61" s="1"/>
      <c r="E61" s="1"/>
      <c r="F61" s="1"/>
      <c r="G61" s="1"/>
      <c r="H61" s="1"/>
      <c r="I61" s="1"/>
      <c r="J61" s="43"/>
      <c r="K61" s="44"/>
      <c r="L61" s="44"/>
      <c r="M61" s="44"/>
      <c r="N61" s="4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24"/>
      <c r="FG61" s="61"/>
      <c r="FH61" s="12" t="s">
        <v>48</v>
      </c>
      <c r="FI61" s="30" t="str">
        <f>BO135</f>
        <v>FREE</v>
      </c>
      <c r="FJ61" s="17">
        <v>80</v>
      </c>
    </row>
    <row r="62" spans="1:166" ht="15.75" thickBot="1" x14ac:dyDescent="0.3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 t="s">
        <v>68</v>
      </c>
      <c r="AK62" s="53"/>
      <c r="AL62" s="53"/>
      <c r="AM62" s="54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52" t="s">
        <v>1</v>
      </c>
      <c r="DS62" s="53"/>
      <c r="DT62" s="53"/>
      <c r="DU62" s="54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24"/>
      <c r="FG62" s="61"/>
      <c r="FH62" s="12" t="s">
        <v>49</v>
      </c>
      <c r="FI62" s="30" t="str">
        <f>EH67</f>
        <v>FREE</v>
      </c>
      <c r="FJ62" s="17">
        <v>80</v>
      </c>
    </row>
    <row r="63" spans="1:166" x14ac:dyDescent="0.25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0"/>
      <c r="AK63" s="41"/>
      <c r="AL63" s="41"/>
      <c r="AM63" s="4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46" t="s">
        <v>117</v>
      </c>
      <c r="BM63" s="47"/>
      <c r="BN63" s="47"/>
      <c r="BO63" s="47"/>
      <c r="BP63" s="48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46" t="s">
        <v>120</v>
      </c>
      <c r="CP63" s="47"/>
      <c r="CQ63" s="47"/>
      <c r="CR63" s="47"/>
      <c r="CS63" s="48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40"/>
      <c r="DS63" s="41"/>
      <c r="DT63" s="41"/>
      <c r="DU63" s="42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24"/>
      <c r="FG63" s="61"/>
      <c r="FH63" s="12" t="s">
        <v>50</v>
      </c>
      <c r="FI63" s="30" t="str">
        <f>ER59</f>
        <v>FREE</v>
      </c>
      <c r="FJ63" s="17">
        <v>80</v>
      </c>
    </row>
    <row r="64" spans="1:166" ht="15.75" thickBot="1" x14ac:dyDescent="0.3">
      <c r="A64" s="2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0" t="s">
        <v>129</v>
      </c>
      <c r="AK64" s="41"/>
      <c r="AL64" s="41"/>
      <c r="AM64" s="4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49"/>
      <c r="BM64" s="50"/>
      <c r="BN64" s="50"/>
      <c r="BO64" s="50"/>
      <c r="BP64" s="5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49"/>
      <c r="CP64" s="50"/>
      <c r="CQ64" s="50"/>
      <c r="CR64" s="50"/>
      <c r="CS64" s="5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40" t="s">
        <v>129</v>
      </c>
      <c r="DS64" s="41"/>
      <c r="DT64" s="41"/>
      <c r="DU64" s="42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24"/>
      <c r="FG64" s="61"/>
      <c r="FH64" s="12" t="s">
        <v>51</v>
      </c>
      <c r="FI64" s="30" t="str">
        <f>EY52</f>
        <v>FREE</v>
      </c>
      <c r="FJ64" s="17">
        <v>80</v>
      </c>
    </row>
    <row r="65" spans="1:166" ht="15.75" thickBot="1" x14ac:dyDescent="0.3">
      <c r="A65" s="2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2" t="s">
        <v>27</v>
      </c>
      <c r="U65" s="53"/>
      <c r="V65" s="53"/>
      <c r="W65" s="5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3"/>
      <c r="AK65" s="44"/>
      <c r="AL65" s="44"/>
      <c r="AM65" s="4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40" t="s">
        <v>129</v>
      </c>
      <c r="BM65" s="41"/>
      <c r="BN65" s="41"/>
      <c r="BO65" s="41"/>
      <c r="BP65" s="42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40" t="s">
        <v>129</v>
      </c>
      <c r="CP65" s="41"/>
      <c r="CQ65" s="41"/>
      <c r="CR65" s="41"/>
      <c r="CS65" s="42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43"/>
      <c r="DS65" s="44"/>
      <c r="DT65" s="44"/>
      <c r="DU65" s="45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52" t="s">
        <v>49</v>
      </c>
      <c r="EI65" s="53"/>
      <c r="EJ65" s="53"/>
      <c r="EK65" s="53"/>
      <c r="EL65" s="54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24"/>
      <c r="FG65" s="61"/>
      <c r="FH65" s="12" t="s">
        <v>52</v>
      </c>
      <c r="FI65" s="30" t="str">
        <f>CM135</f>
        <v>FREE</v>
      </c>
      <c r="FJ65" s="17">
        <v>80</v>
      </c>
    </row>
    <row r="66" spans="1:166" ht="15.75" thickBot="1" x14ac:dyDescent="0.3">
      <c r="A66" s="2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0"/>
      <c r="U66" s="41"/>
      <c r="V66" s="41"/>
      <c r="W66" s="4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43"/>
      <c r="BM66" s="44"/>
      <c r="BN66" s="44"/>
      <c r="BO66" s="44"/>
      <c r="BP66" s="45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3"/>
      <c r="CP66" s="44"/>
      <c r="CQ66" s="44"/>
      <c r="CR66" s="44"/>
      <c r="CS66" s="45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40"/>
      <c r="EI66" s="41"/>
      <c r="EJ66" s="41"/>
      <c r="EK66" s="41"/>
      <c r="EL66" s="42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4"/>
      <c r="FG66" s="61"/>
      <c r="FH66" s="12" t="s">
        <v>53</v>
      </c>
      <c r="FI66" s="30" t="str">
        <f>EH91</f>
        <v>FREE</v>
      </c>
      <c r="FJ66" s="17">
        <v>80</v>
      </c>
    </row>
    <row r="67" spans="1:166" x14ac:dyDescent="0.25">
      <c r="A67" s="2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0" t="s">
        <v>129</v>
      </c>
      <c r="U67" s="41"/>
      <c r="V67" s="41"/>
      <c r="W67" s="4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40" t="s">
        <v>129</v>
      </c>
      <c r="EI67" s="41"/>
      <c r="EJ67" s="41"/>
      <c r="EK67" s="41"/>
      <c r="EL67" s="42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4"/>
      <c r="FG67" s="61"/>
      <c r="FH67" s="12" t="s">
        <v>54</v>
      </c>
      <c r="FI67" s="30" t="str">
        <f>CM146</f>
        <v>FREE</v>
      </c>
      <c r="FJ67" s="17">
        <v>80</v>
      </c>
    </row>
    <row r="68" spans="1:166" ht="15.75" thickBot="1" x14ac:dyDescent="0.3">
      <c r="A68" s="2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3"/>
      <c r="U68" s="44"/>
      <c r="V68" s="44"/>
      <c r="W68" s="4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43"/>
      <c r="EI68" s="44"/>
      <c r="EJ68" s="44"/>
      <c r="EK68" s="44"/>
      <c r="EL68" s="45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4"/>
      <c r="FG68" s="61"/>
      <c r="FH68" s="12" t="s">
        <v>55</v>
      </c>
      <c r="FI68" s="30" t="str">
        <f>EQ94</f>
        <v>FREE</v>
      </c>
      <c r="FJ68" s="17">
        <v>80</v>
      </c>
    </row>
    <row r="69" spans="1:166" ht="15.75" thickBot="1" x14ac:dyDescent="0.3">
      <c r="A69" s="2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52" t="s">
        <v>101</v>
      </c>
      <c r="AQ69" s="53"/>
      <c r="AR69" s="53"/>
      <c r="AS69" s="53"/>
      <c r="AT69" s="54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52" t="s">
        <v>159</v>
      </c>
      <c r="CV69" s="53"/>
      <c r="CW69" s="53"/>
      <c r="CX69" s="53"/>
      <c r="CY69" s="54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52" t="s">
        <v>160</v>
      </c>
      <c r="DM69" s="53"/>
      <c r="DN69" s="53"/>
      <c r="DO69" s="54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4"/>
      <c r="FG69" s="61"/>
      <c r="FH69" s="12" t="s">
        <v>56</v>
      </c>
      <c r="FI69" s="30" t="str">
        <f>DC135</f>
        <v>FREE</v>
      </c>
      <c r="FJ69" s="17">
        <v>80</v>
      </c>
    </row>
    <row r="70" spans="1:166" ht="15.75" thickBot="1" x14ac:dyDescent="0.3">
      <c r="A70" s="2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40"/>
      <c r="AQ70" s="41"/>
      <c r="AR70" s="41"/>
      <c r="AS70" s="41"/>
      <c r="AT70" s="4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52" t="s">
        <v>161</v>
      </c>
      <c r="BF70" s="53"/>
      <c r="BG70" s="53"/>
      <c r="BH70" s="53"/>
      <c r="BI70" s="54"/>
      <c r="BJ70" s="1"/>
      <c r="BK70" s="1"/>
      <c r="BL70" s="1"/>
      <c r="BM70" s="1"/>
      <c r="BN70" s="1"/>
      <c r="BO70" s="1"/>
      <c r="BP70" s="1"/>
      <c r="BQ70" s="1"/>
      <c r="BR70" s="1"/>
      <c r="BS70" s="46" t="s">
        <v>75</v>
      </c>
      <c r="BT70" s="47"/>
      <c r="BU70" s="47"/>
      <c r="BV70" s="47"/>
      <c r="BW70" s="47"/>
      <c r="BX70" s="48"/>
      <c r="BY70" s="1"/>
      <c r="BZ70" s="1"/>
      <c r="CA70" s="1"/>
      <c r="CB70" s="1"/>
      <c r="CC70" s="1"/>
      <c r="CD70" s="1"/>
      <c r="CE70" s="1"/>
      <c r="CF70" s="1"/>
      <c r="CG70" s="46" t="s">
        <v>100</v>
      </c>
      <c r="CH70" s="47"/>
      <c r="CI70" s="47"/>
      <c r="CJ70" s="47"/>
      <c r="CK70" s="47"/>
      <c r="CL70" s="48"/>
      <c r="CM70" s="1"/>
      <c r="CN70" s="1"/>
      <c r="CO70" s="1"/>
      <c r="CP70" s="1"/>
      <c r="CQ70" s="1"/>
      <c r="CR70" s="1"/>
      <c r="CS70" s="1"/>
      <c r="CT70" s="1"/>
      <c r="CU70" s="40"/>
      <c r="CV70" s="41"/>
      <c r="CW70" s="41"/>
      <c r="CX70" s="41"/>
      <c r="CY70" s="42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40"/>
      <c r="DM70" s="41"/>
      <c r="DN70" s="41"/>
      <c r="DO70" s="42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24"/>
      <c r="FG70" s="61"/>
      <c r="FH70" s="12" t="s">
        <v>57</v>
      </c>
      <c r="FI70" s="30" t="str">
        <f>DK131</f>
        <v>FREE</v>
      </c>
      <c r="FJ70" s="17">
        <v>80</v>
      </c>
    </row>
    <row r="71" spans="1:166" ht="15.75" thickBot="1" x14ac:dyDescent="0.3">
      <c r="A71" s="2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40" t="s">
        <v>129</v>
      </c>
      <c r="AQ71" s="41"/>
      <c r="AR71" s="41"/>
      <c r="AS71" s="41"/>
      <c r="AT71" s="4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0"/>
      <c r="BF71" s="41"/>
      <c r="BG71" s="41"/>
      <c r="BH71" s="41"/>
      <c r="BI71" s="42"/>
      <c r="BJ71" s="1"/>
      <c r="BK71" s="1"/>
      <c r="BL71" s="1"/>
      <c r="BM71" s="1"/>
      <c r="BN71" s="1"/>
      <c r="BO71" s="1"/>
      <c r="BP71" s="1"/>
      <c r="BQ71" s="1"/>
      <c r="BR71" s="1"/>
      <c r="BS71" s="49"/>
      <c r="BT71" s="50"/>
      <c r="BU71" s="50"/>
      <c r="BV71" s="50"/>
      <c r="BW71" s="50"/>
      <c r="BX71" s="51"/>
      <c r="BY71" s="1"/>
      <c r="BZ71" s="1"/>
      <c r="CA71" s="1"/>
      <c r="CB71" s="1"/>
      <c r="CC71" s="1"/>
      <c r="CD71" s="1"/>
      <c r="CE71" s="1"/>
      <c r="CF71" s="1"/>
      <c r="CG71" s="49"/>
      <c r="CH71" s="50"/>
      <c r="CI71" s="50"/>
      <c r="CJ71" s="50"/>
      <c r="CK71" s="50"/>
      <c r="CL71" s="51"/>
      <c r="CM71" s="1"/>
      <c r="CN71" s="1"/>
      <c r="CO71" s="1"/>
      <c r="CP71" s="1"/>
      <c r="CQ71" s="1"/>
      <c r="CR71" s="1"/>
      <c r="CS71" s="1"/>
      <c r="CT71" s="1"/>
      <c r="CU71" s="40" t="s">
        <v>129</v>
      </c>
      <c r="CV71" s="41"/>
      <c r="CW71" s="41"/>
      <c r="CX71" s="41"/>
      <c r="CY71" s="42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40" t="s">
        <v>129</v>
      </c>
      <c r="DM71" s="41"/>
      <c r="DN71" s="41"/>
      <c r="DO71" s="42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6" t="s">
        <v>88</v>
      </c>
      <c r="EA71" s="47"/>
      <c r="EB71" s="47"/>
      <c r="EC71" s="47"/>
      <c r="ED71" s="48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24"/>
      <c r="FG71" s="61"/>
      <c r="FH71" s="12" t="s">
        <v>58</v>
      </c>
      <c r="FI71" s="30" t="str">
        <f>EA115</f>
        <v>FREE</v>
      </c>
      <c r="FJ71" s="17">
        <v>80</v>
      </c>
    </row>
    <row r="72" spans="1:166" ht="15.75" thickBot="1" x14ac:dyDescent="0.3">
      <c r="A72" s="2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6" t="s">
        <v>77</v>
      </c>
      <c r="AB72" s="47"/>
      <c r="AC72" s="47"/>
      <c r="AD72" s="47"/>
      <c r="AE72" s="47"/>
      <c r="AF72" s="48"/>
      <c r="AG72" s="1"/>
      <c r="AH72" s="1"/>
      <c r="AI72" s="1"/>
      <c r="AJ72" s="1"/>
      <c r="AK72" s="1"/>
      <c r="AL72" s="1"/>
      <c r="AM72" s="1"/>
      <c r="AN72" s="1"/>
      <c r="AO72" s="1"/>
      <c r="AP72" s="43"/>
      <c r="AQ72" s="44"/>
      <c r="AR72" s="44"/>
      <c r="AS72" s="44"/>
      <c r="AT72" s="4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40" t="s">
        <v>129</v>
      </c>
      <c r="BF72" s="41"/>
      <c r="BG72" s="41"/>
      <c r="BH72" s="41"/>
      <c r="BI72" s="42"/>
      <c r="BJ72" s="1"/>
      <c r="BK72" s="1"/>
      <c r="BL72" s="1"/>
      <c r="BM72" s="1"/>
      <c r="BN72" s="1"/>
      <c r="BO72" s="1"/>
      <c r="BP72" s="1"/>
      <c r="BQ72" s="1"/>
      <c r="BR72" s="1"/>
      <c r="BS72" s="40" t="s">
        <v>129</v>
      </c>
      <c r="BT72" s="41"/>
      <c r="BU72" s="41"/>
      <c r="BV72" s="41"/>
      <c r="BW72" s="41"/>
      <c r="BX72" s="42"/>
      <c r="BY72" s="1"/>
      <c r="BZ72" s="1"/>
      <c r="CA72" s="1"/>
      <c r="CB72" s="1"/>
      <c r="CC72" s="1"/>
      <c r="CD72" s="1"/>
      <c r="CE72" s="1"/>
      <c r="CF72" s="1"/>
      <c r="CG72" s="40" t="s">
        <v>129</v>
      </c>
      <c r="CH72" s="41"/>
      <c r="CI72" s="41"/>
      <c r="CJ72" s="41"/>
      <c r="CK72" s="41"/>
      <c r="CL72" s="42"/>
      <c r="CM72" s="1"/>
      <c r="CN72" s="1"/>
      <c r="CO72" s="1"/>
      <c r="CP72" s="1"/>
      <c r="CQ72" s="1"/>
      <c r="CR72" s="1"/>
      <c r="CS72" s="1"/>
      <c r="CT72" s="1"/>
      <c r="CU72" s="43"/>
      <c r="CV72" s="44"/>
      <c r="CW72" s="44"/>
      <c r="CX72" s="44"/>
      <c r="CY72" s="45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43"/>
      <c r="DM72" s="44"/>
      <c r="DN72" s="44"/>
      <c r="DO72" s="45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9"/>
      <c r="EA72" s="50"/>
      <c r="EB72" s="50"/>
      <c r="EC72" s="50"/>
      <c r="ED72" s="5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24"/>
      <c r="FG72" s="61"/>
      <c r="FH72" s="12" t="s">
        <v>59</v>
      </c>
      <c r="FI72" s="30" t="str">
        <f>ED106</f>
        <v>FREE</v>
      </c>
      <c r="FJ72" s="17">
        <v>80</v>
      </c>
    </row>
    <row r="73" spans="1:166" ht="15.75" thickBot="1" x14ac:dyDescent="0.3">
      <c r="A73" s="2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9"/>
      <c r="AB73" s="50"/>
      <c r="AC73" s="50"/>
      <c r="AD73" s="50"/>
      <c r="AE73" s="50"/>
      <c r="AF73" s="5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3"/>
      <c r="BF73" s="44"/>
      <c r="BG73" s="44"/>
      <c r="BH73" s="44"/>
      <c r="BI73" s="45"/>
      <c r="BJ73" s="1"/>
      <c r="BK73" s="1"/>
      <c r="BL73" s="1"/>
      <c r="BM73" s="1"/>
      <c r="BN73" s="1"/>
      <c r="BO73" s="1"/>
      <c r="BP73" s="1"/>
      <c r="BQ73" s="1"/>
      <c r="BR73" s="1"/>
      <c r="BS73" s="43"/>
      <c r="BT73" s="44"/>
      <c r="BU73" s="44"/>
      <c r="BV73" s="44"/>
      <c r="BW73" s="44"/>
      <c r="BX73" s="45"/>
      <c r="BY73" s="1"/>
      <c r="BZ73" s="1"/>
      <c r="CA73" s="1"/>
      <c r="CB73" s="1"/>
      <c r="CC73" s="1"/>
      <c r="CD73" s="1"/>
      <c r="CE73" s="1"/>
      <c r="CF73" s="1"/>
      <c r="CG73" s="43"/>
      <c r="CH73" s="44"/>
      <c r="CI73" s="44"/>
      <c r="CJ73" s="44"/>
      <c r="CK73" s="44"/>
      <c r="CL73" s="45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0" t="s">
        <v>129</v>
      </c>
      <c r="EA73" s="41"/>
      <c r="EB73" s="41"/>
      <c r="EC73" s="41"/>
      <c r="ED73" s="42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4"/>
      <c r="FG73" s="61"/>
      <c r="FH73" s="12" t="s">
        <v>60</v>
      </c>
      <c r="FI73" s="30" t="str">
        <f>DA153</f>
        <v>FREE</v>
      </c>
      <c r="FJ73" s="17">
        <v>80</v>
      </c>
    </row>
    <row r="74" spans="1:166" ht="15.75" thickBot="1" x14ac:dyDescent="0.3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 t="s">
        <v>129</v>
      </c>
      <c r="AB74" s="41"/>
      <c r="AC74" s="41"/>
      <c r="AD74" s="41"/>
      <c r="AE74" s="41"/>
      <c r="AF74" s="4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3"/>
      <c r="EA74" s="44"/>
      <c r="EB74" s="44"/>
      <c r="EC74" s="44"/>
      <c r="ED74" s="45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4"/>
      <c r="FG74" s="61"/>
      <c r="FH74" s="12" t="s">
        <v>61</v>
      </c>
      <c r="FI74" s="30" t="str">
        <f>DJ142</f>
        <v>FREE</v>
      </c>
      <c r="FJ74" s="17">
        <v>80</v>
      </c>
    </row>
    <row r="75" spans="1:166" ht="15.75" thickBot="1" x14ac:dyDescent="0.3">
      <c r="A75" s="2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3"/>
      <c r="AB75" s="44"/>
      <c r="AC75" s="44"/>
      <c r="AD75" s="44"/>
      <c r="AE75" s="44"/>
      <c r="AF75" s="4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4"/>
      <c r="FG75" s="61"/>
      <c r="FH75" s="12" t="s">
        <v>62</v>
      </c>
      <c r="FI75" s="30" t="str">
        <f>DS137</f>
        <v>FREE</v>
      </c>
      <c r="FJ75" s="17">
        <v>80</v>
      </c>
    </row>
    <row r="76" spans="1:166" ht="15.75" thickBot="1" x14ac:dyDescent="0.3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24"/>
      <c r="FG76" s="61"/>
      <c r="FH76" s="12" t="s">
        <v>63</v>
      </c>
      <c r="FI76" s="30" t="str">
        <f>EH122</f>
        <v>FREE</v>
      </c>
      <c r="FJ76" s="17">
        <v>80</v>
      </c>
    </row>
    <row r="77" spans="1:166" x14ac:dyDescent="0.25">
      <c r="A77" s="23"/>
      <c r="B77" s="1"/>
      <c r="C77" s="46" t="s">
        <v>70</v>
      </c>
      <c r="D77" s="47"/>
      <c r="E77" s="47"/>
      <c r="F77" s="47"/>
      <c r="G77" s="48"/>
      <c r="H77" s="1"/>
      <c r="I77" s="1"/>
      <c r="J77" s="1"/>
      <c r="K77" s="1"/>
      <c r="L77" s="46" t="s">
        <v>73</v>
      </c>
      <c r="M77" s="47"/>
      <c r="N77" s="47"/>
      <c r="O77" s="47"/>
      <c r="P77" s="4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46" t="s">
        <v>105</v>
      </c>
      <c r="AM77" s="47"/>
      <c r="AN77" s="47"/>
      <c r="AO77" s="47"/>
      <c r="AP77" s="48"/>
      <c r="AQ77" s="1"/>
      <c r="AR77" s="1"/>
      <c r="AS77" s="1"/>
      <c r="AT77" s="1"/>
      <c r="AU77" s="1"/>
      <c r="AV77" s="1"/>
      <c r="AW77" s="1"/>
      <c r="AX77" s="46" t="s">
        <v>107</v>
      </c>
      <c r="AY77" s="47"/>
      <c r="AZ77" s="47"/>
      <c r="BA77" s="47"/>
      <c r="BB77" s="48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46" t="s">
        <v>124</v>
      </c>
      <c r="CA77" s="47"/>
      <c r="CB77" s="47"/>
      <c r="CC77" s="47"/>
      <c r="CD77" s="47"/>
      <c r="CE77" s="48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46" t="s">
        <v>112</v>
      </c>
      <c r="DD77" s="47"/>
      <c r="DE77" s="47"/>
      <c r="DF77" s="47"/>
      <c r="DG77" s="48"/>
      <c r="DH77" s="1"/>
      <c r="DI77" s="1"/>
      <c r="DJ77" s="1"/>
      <c r="DK77" s="1"/>
      <c r="DL77" s="1"/>
      <c r="DM77" s="1"/>
      <c r="DN77" s="1"/>
      <c r="DO77" s="46" t="s">
        <v>114</v>
      </c>
      <c r="DP77" s="47"/>
      <c r="DQ77" s="47"/>
      <c r="DR77" s="47"/>
      <c r="DS77" s="47"/>
      <c r="DT77" s="48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46" t="s">
        <v>92</v>
      </c>
      <c r="EP77" s="47"/>
      <c r="EQ77" s="47"/>
      <c r="ER77" s="47"/>
      <c r="ES77" s="48"/>
      <c r="ET77" s="1"/>
      <c r="EU77" s="1"/>
      <c r="EV77" s="1"/>
      <c r="EW77" s="1"/>
      <c r="EX77" s="46" t="s">
        <v>96</v>
      </c>
      <c r="EY77" s="47"/>
      <c r="EZ77" s="47"/>
      <c r="FA77" s="47"/>
      <c r="FB77" s="48"/>
      <c r="FC77" s="1"/>
      <c r="FD77" s="1"/>
      <c r="FE77" s="24"/>
      <c r="FG77" s="61"/>
      <c r="FH77" s="12" t="s">
        <v>64</v>
      </c>
      <c r="FI77" s="30" t="str">
        <f>EJ112</f>
        <v>FREE</v>
      </c>
      <c r="FJ77" s="17">
        <v>80</v>
      </c>
    </row>
    <row r="78" spans="1:166" x14ac:dyDescent="0.25">
      <c r="A78" s="23"/>
      <c r="B78" s="1"/>
      <c r="C78" s="49"/>
      <c r="D78" s="50"/>
      <c r="E78" s="50"/>
      <c r="F78" s="50"/>
      <c r="G78" s="51"/>
      <c r="H78" s="1"/>
      <c r="I78" s="1"/>
      <c r="J78" s="1"/>
      <c r="K78" s="1"/>
      <c r="L78" s="49"/>
      <c r="M78" s="50"/>
      <c r="N78" s="50"/>
      <c r="O78" s="50"/>
      <c r="P78" s="5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49"/>
      <c r="AM78" s="50"/>
      <c r="AN78" s="50"/>
      <c r="AO78" s="50"/>
      <c r="AP78" s="51"/>
      <c r="AQ78" s="1"/>
      <c r="AR78" s="1"/>
      <c r="AS78" s="1"/>
      <c r="AT78" s="1"/>
      <c r="AU78" s="1"/>
      <c r="AV78" s="1"/>
      <c r="AW78" s="1"/>
      <c r="AX78" s="49"/>
      <c r="AY78" s="50"/>
      <c r="AZ78" s="50"/>
      <c r="BA78" s="50"/>
      <c r="BB78" s="5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49"/>
      <c r="CA78" s="50"/>
      <c r="CB78" s="50"/>
      <c r="CC78" s="50"/>
      <c r="CD78" s="50"/>
      <c r="CE78" s="5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49"/>
      <c r="DD78" s="50"/>
      <c r="DE78" s="50"/>
      <c r="DF78" s="50"/>
      <c r="DG78" s="51"/>
      <c r="DH78" s="1"/>
      <c r="DI78" s="1"/>
      <c r="DJ78" s="1"/>
      <c r="DK78" s="1"/>
      <c r="DL78" s="1"/>
      <c r="DM78" s="1"/>
      <c r="DN78" s="1"/>
      <c r="DO78" s="49"/>
      <c r="DP78" s="50"/>
      <c r="DQ78" s="50"/>
      <c r="DR78" s="50"/>
      <c r="DS78" s="50"/>
      <c r="DT78" s="5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49"/>
      <c r="EP78" s="50"/>
      <c r="EQ78" s="50"/>
      <c r="ER78" s="50"/>
      <c r="ES78" s="51"/>
      <c r="ET78" s="1"/>
      <c r="EU78" s="1"/>
      <c r="EV78" s="1"/>
      <c r="EW78" s="1"/>
      <c r="EX78" s="49"/>
      <c r="EY78" s="50"/>
      <c r="EZ78" s="50"/>
      <c r="FA78" s="50"/>
      <c r="FB78" s="51"/>
      <c r="FC78" s="1"/>
      <c r="FD78" s="1"/>
      <c r="FE78" s="24"/>
      <c r="FG78" s="61"/>
      <c r="FH78" s="12" t="s">
        <v>65</v>
      </c>
      <c r="FI78" s="30" t="str">
        <f>EY101</f>
        <v>FREE</v>
      </c>
      <c r="FJ78" s="17">
        <v>80</v>
      </c>
    </row>
    <row r="79" spans="1:166" x14ac:dyDescent="0.25">
      <c r="A79" s="23"/>
      <c r="B79" s="1"/>
      <c r="C79" s="40" t="s">
        <v>129</v>
      </c>
      <c r="D79" s="41"/>
      <c r="E79" s="41"/>
      <c r="F79" s="41"/>
      <c r="G79" s="42"/>
      <c r="H79" s="1"/>
      <c r="I79" s="1"/>
      <c r="J79" s="1"/>
      <c r="K79" s="1"/>
      <c r="L79" s="40" t="s">
        <v>129</v>
      </c>
      <c r="M79" s="41"/>
      <c r="N79" s="41"/>
      <c r="O79" s="41"/>
      <c r="P79" s="4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0" t="s">
        <v>129</v>
      </c>
      <c r="AM79" s="41"/>
      <c r="AN79" s="41"/>
      <c r="AO79" s="41"/>
      <c r="AP79" s="42"/>
      <c r="AQ79" s="1"/>
      <c r="AR79" s="1"/>
      <c r="AS79" s="1"/>
      <c r="AT79" s="1"/>
      <c r="AU79" s="1"/>
      <c r="AV79" s="1"/>
      <c r="AW79" s="1"/>
      <c r="AX79" s="40" t="s">
        <v>129</v>
      </c>
      <c r="AY79" s="41"/>
      <c r="AZ79" s="41"/>
      <c r="BA79" s="41"/>
      <c r="BB79" s="4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40" t="s">
        <v>129</v>
      </c>
      <c r="CA79" s="41"/>
      <c r="CB79" s="41"/>
      <c r="CC79" s="41"/>
      <c r="CD79" s="41"/>
      <c r="CE79" s="42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40" t="s">
        <v>129</v>
      </c>
      <c r="DD79" s="41"/>
      <c r="DE79" s="41"/>
      <c r="DF79" s="41"/>
      <c r="DG79" s="42"/>
      <c r="DH79" s="1"/>
      <c r="DI79" s="1"/>
      <c r="DJ79" s="1"/>
      <c r="DK79" s="1"/>
      <c r="DL79" s="1"/>
      <c r="DM79" s="1"/>
      <c r="DN79" s="1"/>
      <c r="DO79" s="40" t="s">
        <v>129</v>
      </c>
      <c r="DP79" s="41"/>
      <c r="DQ79" s="41"/>
      <c r="DR79" s="41"/>
      <c r="DS79" s="41"/>
      <c r="DT79" s="42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40" t="s">
        <v>129</v>
      </c>
      <c r="EP79" s="41"/>
      <c r="EQ79" s="41"/>
      <c r="ER79" s="41"/>
      <c r="ES79" s="42"/>
      <c r="ET79" s="1"/>
      <c r="EU79" s="1"/>
      <c r="EV79" s="1"/>
      <c r="EW79" s="1"/>
      <c r="EX79" s="40" t="s">
        <v>129</v>
      </c>
      <c r="EY79" s="41"/>
      <c r="EZ79" s="41"/>
      <c r="FA79" s="41"/>
      <c r="FB79" s="42"/>
      <c r="FC79" s="1"/>
      <c r="FD79" s="1"/>
      <c r="FE79" s="24"/>
      <c r="FG79" s="61"/>
      <c r="FH79" s="12" t="s">
        <v>66</v>
      </c>
      <c r="FI79" s="30" t="str">
        <f>EA145</f>
        <v>FREE</v>
      </c>
      <c r="FJ79" s="17">
        <v>80</v>
      </c>
    </row>
    <row r="80" spans="1:166" ht="15.75" thickBot="1" x14ac:dyDescent="0.3">
      <c r="A80" s="23"/>
      <c r="B80" s="1"/>
      <c r="C80" s="43"/>
      <c r="D80" s="44"/>
      <c r="E80" s="44"/>
      <c r="F80" s="44"/>
      <c r="G80" s="45"/>
      <c r="H80" s="1"/>
      <c r="I80" s="1"/>
      <c r="J80" s="1"/>
      <c r="K80" s="1"/>
      <c r="L80" s="43"/>
      <c r="M80" s="44"/>
      <c r="N80" s="44"/>
      <c r="O80" s="44"/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43"/>
      <c r="AM80" s="44"/>
      <c r="AN80" s="44"/>
      <c r="AO80" s="44"/>
      <c r="AP80" s="45"/>
      <c r="AQ80" s="1"/>
      <c r="AR80" s="1"/>
      <c r="AS80" s="1"/>
      <c r="AT80" s="1"/>
      <c r="AU80" s="1"/>
      <c r="AV80" s="1"/>
      <c r="AW80" s="1"/>
      <c r="AX80" s="43"/>
      <c r="AY80" s="44"/>
      <c r="AZ80" s="44"/>
      <c r="BA80" s="44"/>
      <c r="BB80" s="45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43"/>
      <c r="CA80" s="44"/>
      <c r="CB80" s="44"/>
      <c r="CC80" s="44"/>
      <c r="CD80" s="44"/>
      <c r="CE80" s="45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43"/>
      <c r="DD80" s="44"/>
      <c r="DE80" s="44"/>
      <c r="DF80" s="44"/>
      <c r="DG80" s="45"/>
      <c r="DH80" s="1"/>
      <c r="DI80" s="1"/>
      <c r="DJ80" s="1"/>
      <c r="DK80" s="1"/>
      <c r="DL80" s="1"/>
      <c r="DM80" s="1"/>
      <c r="DN80" s="1"/>
      <c r="DO80" s="43"/>
      <c r="DP80" s="44"/>
      <c r="DQ80" s="44"/>
      <c r="DR80" s="44"/>
      <c r="DS80" s="44"/>
      <c r="DT80" s="45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43"/>
      <c r="EP80" s="44"/>
      <c r="EQ80" s="44"/>
      <c r="ER80" s="44"/>
      <c r="ES80" s="45"/>
      <c r="ET80" s="1"/>
      <c r="EU80" s="1"/>
      <c r="EV80" s="1"/>
      <c r="EW80" s="1"/>
      <c r="EX80" s="43"/>
      <c r="EY80" s="44"/>
      <c r="EZ80" s="44"/>
      <c r="FA80" s="44"/>
      <c r="FB80" s="45"/>
      <c r="FC80" s="1"/>
      <c r="FD80" s="1"/>
      <c r="FE80" s="24"/>
      <c r="FG80" s="61"/>
      <c r="FH80" s="12" t="s">
        <v>67</v>
      </c>
      <c r="FI80" s="30" t="str">
        <f>EP130</f>
        <v>FREE</v>
      </c>
      <c r="FJ80" s="17">
        <v>80</v>
      </c>
    </row>
    <row r="81" spans="1:166" ht="15.75" thickBot="1" x14ac:dyDescent="0.3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4"/>
      <c r="FG81" s="61"/>
      <c r="FH81" s="12" t="s">
        <v>68</v>
      </c>
      <c r="FI81" s="30" t="str">
        <f>AJ64</f>
        <v>FREE</v>
      </c>
      <c r="FJ81" s="17">
        <v>160</v>
      </c>
    </row>
    <row r="82" spans="1:166" ht="15.75" thickBot="1" x14ac:dyDescent="0.3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6" t="s">
        <v>79</v>
      </c>
      <c r="AB82" s="47"/>
      <c r="AC82" s="47"/>
      <c r="AD82" s="47"/>
      <c r="AE82" s="47"/>
      <c r="AF82" s="48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24"/>
      <c r="FG82" s="61"/>
      <c r="FH82" s="12" t="s">
        <v>69</v>
      </c>
      <c r="FI82" s="30" t="str">
        <f>BL36</f>
        <v>FREE</v>
      </c>
      <c r="FJ82" s="17">
        <v>160</v>
      </c>
    </row>
    <row r="83" spans="1:166" ht="15.75" thickBot="1" x14ac:dyDescent="0.3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9"/>
      <c r="AB83" s="50"/>
      <c r="AC83" s="50"/>
      <c r="AD83" s="50"/>
      <c r="AE83" s="50"/>
      <c r="AF83" s="5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6" t="s">
        <v>90</v>
      </c>
      <c r="EA83" s="47"/>
      <c r="EB83" s="47"/>
      <c r="EC83" s="47"/>
      <c r="ED83" s="48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4"/>
      <c r="FG83" s="61"/>
      <c r="FH83" s="12" t="s">
        <v>70</v>
      </c>
      <c r="FI83" s="30" t="str">
        <f>AJ93</f>
        <v>FREE</v>
      </c>
      <c r="FJ83" s="17">
        <v>160</v>
      </c>
    </row>
    <row r="84" spans="1:166" ht="15.75" thickBot="1" x14ac:dyDescent="0.3">
      <c r="A84" s="2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 t="s">
        <v>129</v>
      </c>
      <c r="AB84" s="41"/>
      <c r="AC84" s="41"/>
      <c r="AD84" s="41"/>
      <c r="AE84" s="41"/>
      <c r="AF84" s="4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52" t="s">
        <v>162</v>
      </c>
      <c r="BF84" s="53"/>
      <c r="BG84" s="53"/>
      <c r="BH84" s="53"/>
      <c r="BI84" s="54"/>
      <c r="BJ84" s="1"/>
      <c r="BK84" s="1"/>
      <c r="BL84" s="1"/>
      <c r="BM84" s="1"/>
      <c r="BN84" s="1"/>
      <c r="BO84" s="1"/>
      <c r="BP84" s="1"/>
      <c r="BQ84" s="1"/>
      <c r="BR84" s="1"/>
      <c r="BS84" s="46" t="s">
        <v>99</v>
      </c>
      <c r="BT84" s="47"/>
      <c r="BU84" s="47"/>
      <c r="BV84" s="47"/>
      <c r="BW84" s="47"/>
      <c r="BX84" s="48"/>
      <c r="BY84" s="1"/>
      <c r="BZ84" s="1"/>
      <c r="CA84" s="1"/>
      <c r="CB84" s="1"/>
      <c r="CC84" s="1"/>
      <c r="CD84" s="1"/>
      <c r="CE84" s="1"/>
      <c r="CF84" s="1"/>
      <c r="CG84" s="1"/>
      <c r="CH84" s="46" t="s">
        <v>102</v>
      </c>
      <c r="CI84" s="47"/>
      <c r="CJ84" s="47"/>
      <c r="CK84" s="47"/>
      <c r="CL84" s="48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9"/>
      <c r="EA84" s="50"/>
      <c r="EB84" s="50"/>
      <c r="EC84" s="50"/>
      <c r="ED84" s="5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24"/>
      <c r="FG84" s="61"/>
      <c r="FH84" s="12" t="s">
        <v>71</v>
      </c>
      <c r="FI84" s="30" t="str">
        <f>CN37</f>
        <v>FREE</v>
      </c>
      <c r="FJ84" s="17">
        <v>160</v>
      </c>
    </row>
    <row r="85" spans="1:166" ht="15.75" thickBot="1" x14ac:dyDescent="0.3">
      <c r="A85" s="2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3"/>
      <c r="AB85" s="44"/>
      <c r="AC85" s="44"/>
      <c r="AD85" s="44"/>
      <c r="AE85" s="44"/>
      <c r="AF85" s="45"/>
      <c r="AG85" s="1"/>
      <c r="AH85" s="1"/>
      <c r="AI85" s="1"/>
      <c r="AJ85" s="1"/>
      <c r="AK85" s="1"/>
      <c r="AL85" s="1"/>
      <c r="AM85" s="1"/>
      <c r="AN85" s="1"/>
      <c r="AO85" s="1"/>
      <c r="AP85" s="52" t="s">
        <v>163</v>
      </c>
      <c r="AQ85" s="53"/>
      <c r="AR85" s="53"/>
      <c r="AS85" s="53"/>
      <c r="AT85" s="54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40"/>
      <c r="BF85" s="41"/>
      <c r="BG85" s="41"/>
      <c r="BH85" s="41"/>
      <c r="BI85" s="42"/>
      <c r="BJ85" s="1"/>
      <c r="BK85" s="1"/>
      <c r="BL85" s="1"/>
      <c r="BM85" s="1"/>
      <c r="BN85" s="1"/>
      <c r="BO85" s="1"/>
      <c r="BP85" s="1"/>
      <c r="BQ85" s="1"/>
      <c r="BR85" s="1"/>
      <c r="BS85" s="49"/>
      <c r="BT85" s="50"/>
      <c r="BU85" s="50"/>
      <c r="BV85" s="50"/>
      <c r="BW85" s="50"/>
      <c r="BX85" s="51"/>
      <c r="BY85" s="1"/>
      <c r="BZ85" s="1"/>
      <c r="CA85" s="1"/>
      <c r="CB85" s="1"/>
      <c r="CC85" s="1"/>
      <c r="CD85" s="1"/>
      <c r="CE85" s="1"/>
      <c r="CF85" s="1"/>
      <c r="CG85" s="1"/>
      <c r="CH85" s="49"/>
      <c r="CI85" s="50"/>
      <c r="CJ85" s="50"/>
      <c r="CK85" s="50"/>
      <c r="CL85" s="51"/>
      <c r="CM85" s="1"/>
      <c r="CN85" s="1"/>
      <c r="CO85" s="1"/>
      <c r="CP85" s="1"/>
      <c r="CQ85" s="1"/>
      <c r="CR85" s="1"/>
      <c r="CS85" s="1"/>
      <c r="CT85" s="1"/>
      <c r="CU85" s="52" t="s">
        <v>164</v>
      </c>
      <c r="CV85" s="53"/>
      <c r="CW85" s="53"/>
      <c r="CX85" s="53"/>
      <c r="CY85" s="54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52" t="s">
        <v>165</v>
      </c>
      <c r="DM85" s="53"/>
      <c r="DN85" s="53"/>
      <c r="DO85" s="54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0" t="s">
        <v>129</v>
      </c>
      <c r="EA85" s="41"/>
      <c r="EB85" s="41"/>
      <c r="EC85" s="41"/>
      <c r="ED85" s="42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4"/>
      <c r="FG85" s="61"/>
      <c r="FH85" s="12" t="s">
        <v>72</v>
      </c>
      <c r="FI85" s="30" t="str">
        <f>BN121</f>
        <v>FREE</v>
      </c>
      <c r="FJ85" s="17">
        <v>160</v>
      </c>
    </row>
    <row r="86" spans="1:166" ht="15.75" thickBot="1" x14ac:dyDescent="0.3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0"/>
      <c r="AQ86" s="41"/>
      <c r="AR86" s="41"/>
      <c r="AS86" s="41"/>
      <c r="AT86" s="42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0" t="s">
        <v>129</v>
      </c>
      <c r="BF86" s="41"/>
      <c r="BG86" s="41"/>
      <c r="BH86" s="41"/>
      <c r="BI86" s="42"/>
      <c r="BJ86" s="1"/>
      <c r="BK86" s="1"/>
      <c r="BL86" s="1"/>
      <c r="BM86" s="1"/>
      <c r="BN86" s="1"/>
      <c r="BO86" s="1"/>
      <c r="BP86" s="1"/>
      <c r="BQ86" s="1"/>
      <c r="BR86" s="1"/>
      <c r="BS86" s="40" t="s">
        <v>129</v>
      </c>
      <c r="BT86" s="41"/>
      <c r="BU86" s="41"/>
      <c r="BV86" s="41"/>
      <c r="BW86" s="41"/>
      <c r="BX86" s="42"/>
      <c r="BY86" s="1"/>
      <c r="BZ86" s="1"/>
      <c r="CA86" s="1"/>
      <c r="CB86" s="1"/>
      <c r="CC86" s="1"/>
      <c r="CD86" s="1"/>
      <c r="CE86" s="1"/>
      <c r="CF86" s="1"/>
      <c r="CG86" s="1"/>
      <c r="CH86" s="40" t="s">
        <v>129</v>
      </c>
      <c r="CI86" s="41"/>
      <c r="CJ86" s="41"/>
      <c r="CK86" s="41"/>
      <c r="CL86" s="42"/>
      <c r="CM86" s="1"/>
      <c r="CN86" s="1"/>
      <c r="CO86" s="1"/>
      <c r="CP86" s="1"/>
      <c r="CQ86" s="1"/>
      <c r="CR86" s="1"/>
      <c r="CS86" s="1"/>
      <c r="CT86" s="1"/>
      <c r="CU86" s="40"/>
      <c r="CV86" s="41"/>
      <c r="CW86" s="41"/>
      <c r="CX86" s="41"/>
      <c r="CY86" s="42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40"/>
      <c r="DM86" s="41"/>
      <c r="DN86" s="41"/>
      <c r="DO86" s="42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3"/>
      <c r="EA86" s="44"/>
      <c r="EB86" s="44"/>
      <c r="EC86" s="44"/>
      <c r="ED86" s="45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24"/>
      <c r="FG86" s="61"/>
      <c r="FH86" s="12" t="s">
        <v>1</v>
      </c>
      <c r="FI86" s="30" t="str">
        <f>DR64</f>
        <v>FREE</v>
      </c>
      <c r="FJ86" s="17">
        <v>160</v>
      </c>
    </row>
    <row r="87" spans="1:166" ht="15.75" thickBot="1" x14ac:dyDescent="0.3">
      <c r="A87" s="2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0" t="s">
        <v>129</v>
      </c>
      <c r="AQ87" s="41"/>
      <c r="AR87" s="41"/>
      <c r="AS87" s="41"/>
      <c r="AT87" s="42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3"/>
      <c r="BF87" s="44"/>
      <c r="BG87" s="44"/>
      <c r="BH87" s="44"/>
      <c r="BI87" s="45"/>
      <c r="BJ87" s="1"/>
      <c r="BK87" s="1"/>
      <c r="BL87" s="1"/>
      <c r="BM87" s="1"/>
      <c r="BN87" s="1"/>
      <c r="BO87" s="1"/>
      <c r="BP87" s="1"/>
      <c r="BQ87" s="1"/>
      <c r="BR87" s="1"/>
      <c r="BS87" s="43"/>
      <c r="BT87" s="44"/>
      <c r="BU87" s="44"/>
      <c r="BV87" s="44"/>
      <c r="BW87" s="44"/>
      <c r="BX87" s="45"/>
      <c r="BY87" s="1"/>
      <c r="BZ87" s="1"/>
      <c r="CA87" s="1"/>
      <c r="CB87" s="1"/>
      <c r="CC87" s="1"/>
      <c r="CD87" s="1"/>
      <c r="CE87" s="1"/>
      <c r="CF87" s="1"/>
      <c r="CG87" s="1"/>
      <c r="CH87" s="43"/>
      <c r="CI87" s="44"/>
      <c r="CJ87" s="44"/>
      <c r="CK87" s="44"/>
      <c r="CL87" s="45"/>
      <c r="CM87" s="1"/>
      <c r="CN87" s="1"/>
      <c r="CO87" s="1"/>
      <c r="CP87" s="1"/>
      <c r="CQ87" s="1"/>
      <c r="CR87" s="1"/>
      <c r="CS87" s="1"/>
      <c r="CT87" s="1"/>
      <c r="CU87" s="40" t="s">
        <v>129</v>
      </c>
      <c r="CV87" s="41"/>
      <c r="CW87" s="41"/>
      <c r="CX87" s="41"/>
      <c r="CY87" s="42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40" t="s">
        <v>129</v>
      </c>
      <c r="DM87" s="41"/>
      <c r="DN87" s="41"/>
      <c r="DO87" s="42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24"/>
      <c r="FG87" s="61"/>
      <c r="FH87" s="12" t="s">
        <v>73</v>
      </c>
      <c r="FI87" s="30" t="str">
        <f>CN121</f>
        <v>FREE</v>
      </c>
      <c r="FJ87" s="17">
        <v>160</v>
      </c>
    </row>
    <row r="88" spans="1:166" ht="15.75" thickBot="1" x14ac:dyDescent="0.3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43"/>
      <c r="AQ88" s="44"/>
      <c r="AR88" s="44"/>
      <c r="AS88" s="44"/>
      <c r="AT88" s="4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43"/>
      <c r="CV88" s="44"/>
      <c r="CW88" s="44"/>
      <c r="CX88" s="44"/>
      <c r="CY88" s="45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43"/>
      <c r="DM88" s="44"/>
      <c r="DN88" s="44"/>
      <c r="DO88" s="45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4"/>
      <c r="FG88" s="61"/>
      <c r="FH88" s="12" t="s">
        <v>5</v>
      </c>
      <c r="FI88" s="30" t="str">
        <f>DR93</f>
        <v>FREE</v>
      </c>
      <c r="FJ88" s="17">
        <v>160</v>
      </c>
    </row>
    <row r="89" spans="1:166" x14ac:dyDescent="0.25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2" t="s">
        <v>30</v>
      </c>
      <c r="U89" s="53"/>
      <c r="V89" s="53"/>
      <c r="W89" s="5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52" t="s">
        <v>53</v>
      </c>
      <c r="EI89" s="53"/>
      <c r="EJ89" s="53"/>
      <c r="EK89" s="53"/>
      <c r="EL89" s="54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24"/>
      <c r="FG89" s="61"/>
      <c r="FH89" s="12" t="s">
        <v>74</v>
      </c>
      <c r="FI89" s="30" t="str">
        <f>AD58</f>
        <v>FREE</v>
      </c>
      <c r="FJ89" s="17">
        <v>200</v>
      </c>
    </row>
    <row r="90" spans="1:166" ht="15.75" thickBot="1" x14ac:dyDescent="0.3">
      <c r="A90" s="2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0"/>
      <c r="U90" s="41"/>
      <c r="V90" s="41"/>
      <c r="W90" s="4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40"/>
      <c r="EI90" s="41"/>
      <c r="EJ90" s="41"/>
      <c r="EK90" s="41"/>
      <c r="EL90" s="42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4"/>
      <c r="FG90" s="61"/>
      <c r="FH90" s="12" t="s">
        <v>75</v>
      </c>
      <c r="FI90" s="30" t="str">
        <f>BF30</f>
        <v>FREE</v>
      </c>
      <c r="FJ90" s="17">
        <v>200</v>
      </c>
    </row>
    <row r="91" spans="1:166" ht="15.75" thickBot="1" x14ac:dyDescent="0.3">
      <c r="A91" s="2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0" t="s">
        <v>129</v>
      </c>
      <c r="U91" s="41"/>
      <c r="V91" s="41"/>
      <c r="W91" s="4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 t="s">
        <v>70</v>
      </c>
      <c r="AK91" s="53"/>
      <c r="AL91" s="53"/>
      <c r="AM91" s="54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46" t="s">
        <v>119</v>
      </c>
      <c r="BM91" s="47"/>
      <c r="BN91" s="47"/>
      <c r="BO91" s="47"/>
      <c r="BP91" s="48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46" t="s">
        <v>122</v>
      </c>
      <c r="CP91" s="47"/>
      <c r="CQ91" s="47"/>
      <c r="CR91" s="47"/>
      <c r="CS91" s="4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52" t="s">
        <v>5</v>
      </c>
      <c r="DS91" s="53"/>
      <c r="DT91" s="53"/>
      <c r="DU91" s="53"/>
      <c r="DV91" s="54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40" t="s">
        <v>129</v>
      </c>
      <c r="EI91" s="41"/>
      <c r="EJ91" s="41"/>
      <c r="EK91" s="41"/>
      <c r="EL91" s="42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24"/>
      <c r="FG91" s="61"/>
      <c r="FH91" s="12" t="s">
        <v>76</v>
      </c>
      <c r="FI91" s="30" t="str">
        <f>AP58</f>
        <v>FREE</v>
      </c>
      <c r="FJ91" s="17">
        <v>200</v>
      </c>
    </row>
    <row r="92" spans="1:166" ht="15.75" thickBot="1" x14ac:dyDescent="0.3">
      <c r="A92" s="23"/>
      <c r="B92" s="1"/>
      <c r="C92" s="1"/>
      <c r="D92" s="1"/>
      <c r="E92" s="1"/>
      <c r="F92" s="1"/>
      <c r="G92" s="1"/>
      <c r="H92" s="1"/>
      <c r="I92" s="1"/>
      <c r="J92" s="52" t="s">
        <v>29</v>
      </c>
      <c r="K92" s="53"/>
      <c r="L92" s="53"/>
      <c r="M92" s="53"/>
      <c r="N92" s="54"/>
      <c r="O92" s="1"/>
      <c r="P92" s="1"/>
      <c r="Q92" s="1"/>
      <c r="R92" s="1"/>
      <c r="S92" s="1"/>
      <c r="T92" s="43"/>
      <c r="U92" s="44"/>
      <c r="V92" s="44"/>
      <c r="W92" s="4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0"/>
      <c r="AK92" s="41"/>
      <c r="AL92" s="41"/>
      <c r="AM92" s="4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49"/>
      <c r="BM92" s="50"/>
      <c r="BN92" s="50"/>
      <c r="BO92" s="50"/>
      <c r="BP92" s="5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49"/>
      <c r="CP92" s="50"/>
      <c r="CQ92" s="50"/>
      <c r="CR92" s="50"/>
      <c r="CS92" s="5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40"/>
      <c r="DS92" s="41"/>
      <c r="DT92" s="41"/>
      <c r="DU92" s="41"/>
      <c r="DV92" s="42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43"/>
      <c r="EI92" s="44"/>
      <c r="EJ92" s="44"/>
      <c r="EK92" s="44"/>
      <c r="EL92" s="45"/>
      <c r="EM92" s="1"/>
      <c r="EN92" s="1"/>
      <c r="EO92" s="1"/>
      <c r="EP92" s="1"/>
      <c r="EQ92" s="52" t="s">
        <v>55</v>
      </c>
      <c r="ER92" s="53"/>
      <c r="ES92" s="53"/>
      <c r="ET92" s="53"/>
      <c r="EU92" s="54"/>
      <c r="EV92" s="1"/>
      <c r="EW92" s="1"/>
      <c r="EX92" s="1"/>
      <c r="EY92" s="1"/>
      <c r="EZ92" s="1"/>
      <c r="FA92" s="1"/>
      <c r="FB92" s="1"/>
      <c r="FC92" s="1"/>
      <c r="FD92" s="1"/>
      <c r="FE92" s="24"/>
      <c r="FG92" s="61"/>
      <c r="FH92" s="12" t="s">
        <v>100</v>
      </c>
      <c r="FI92" s="30" t="str">
        <f>BF42</f>
        <v>FREE</v>
      </c>
      <c r="FJ92" s="17">
        <v>200</v>
      </c>
    </row>
    <row r="93" spans="1:166" x14ac:dyDescent="0.25">
      <c r="A93" s="23"/>
      <c r="B93" s="1"/>
      <c r="C93" s="1"/>
      <c r="D93" s="1"/>
      <c r="E93" s="1"/>
      <c r="F93" s="1"/>
      <c r="G93" s="1"/>
      <c r="H93" s="1"/>
      <c r="I93" s="1"/>
      <c r="J93" s="40"/>
      <c r="K93" s="41"/>
      <c r="L93" s="41"/>
      <c r="M93" s="41"/>
      <c r="N93" s="4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0" t="s">
        <v>129</v>
      </c>
      <c r="AK93" s="41"/>
      <c r="AL93" s="41"/>
      <c r="AM93" s="4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40" t="s">
        <v>129</v>
      </c>
      <c r="BM93" s="41"/>
      <c r="BN93" s="41"/>
      <c r="BO93" s="41"/>
      <c r="BP93" s="42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40" t="s">
        <v>129</v>
      </c>
      <c r="CP93" s="41"/>
      <c r="CQ93" s="41"/>
      <c r="CR93" s="41"/>
      <c r="CS93" s="42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40" t="s">
        <v>129</v>
      </c>
      <c r="DS93" s="41"/>
      <c r="DT93" s="41"/>
      <c r="DU93" s="41"/>
      <c r="DV93" s="42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40"/>
      <c r="ER93" s="41"/>
      <c r="ES93" s="41"/>
      <c r="ET93" s="41"/>
      <c r="EU93" s="42"/>
      <c r="EV93" s="1"/>
      <c r="EW93" s="1"/>
      <c r="EX93" s="1"/>
      <c r="EY93" s="1"/>
      <c r="EZ93" s="1"/>
      <c r="FA93" s="1"/>
      <c r="FB93" s="1"/>
      <c r="FC93" s="1"/>
      <c r="FD93" s="1"/>
      <c r="FE93" s="24"/>
      <c r="FG93" s="61"/>
      <c r="FH93" s="12" t="s">
        <v>101</v>
      </c>
      <c r="FI93" s="30" t="str">
        <f>AP71</f>
        <v>FREE</v>
      </c>
      <c r="FJ93" s="17">
        <v>200</v>
      </c>
    </row>
    <row r="94" spans="1:166" ht="15.75" thickBot="1" x14ac:dyDescent="0.3">
      <c r="A94" s="23"/>
      <c r="B94" s="1"/>
      <c r="C94" s="1"/>
      <c r="D94" s="1"/>
      <c r="E94" s="1"/>
      <c r="F94" s="1"/>
      <c r="G94" s="1"/>
      <c r="H94" s="1"/>
      <c r="I94" s="1"/>
      <c r="J94" s="40" t="s">
        <v>129</v>
      </c>
      <c r="K94" s="41"/>
      <c r="L94" s="41"/>
      <c r="M94" s="41"/>
      <c r="N94" s="4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3"/>
      <c r="AK94" s="44"/>
      <c r="AL94" s="44"/>
      <c r="AM94" s="4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43"/>
      <c r="BM94" s="44"/>
      <c r="BN94" s="44"/>
      <c r="BO94" s="44"/>
      <c r="BP94" s="45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43"/>
      <c r="CP94" s="44"/>
      <c r="CQ94" s="44"/>
      <c r="CR94" s="44"/>
      <c r="CS94" s="45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43"/>
      <c r="DS94" s="44"/>
      <c r="DT94" s="44"/>
      <c r="DU94" s="44"/>
      <c r="DV94" s="45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40" t="s">
        <v>129</v>
      </c>
      <c r="ER94" s="41"/>
      <c r="ES94" s="41"/>
      <c r="ET94" s="41"/>
      <c r="EU94" s="42"/>
      <c r="EV94" s="1"/>
      <c r="EW94" s="1"/>
      <c r="EX94" s="1"/>
      <c r="EY94" s="1"/>
      <c r="EZ94" s="1"/>
      <c r="FA94" s="1"/>
      <c r="FB94" s="1"/>
      <c r="FC94" s="1"/>
      <c r="FD94" s="1"/>
      <c r="FE94" s="24"/>
      <c r="FG94" s="61"/>
      <c r="FH94" s="12" t="s">
        <v>102</v>
      </c>
      <c r="FI94" s="30" t="str">
        <f>BS42</f>
        <v>FREE</v>
      </c>
      <c r="FJ94" s="17">
        <v>200</v>
      </c>
    </row>
    <row r="95" spans="1:166" ht="15.75" thickBot="1" x14ac:dyDescent="0.3">
      <c r="A95" s="23"/>
      <c r="B95" s="1"/>
      <c r="C95" s="1"/>
      <c r="D95" s="1"/>
      <c r="E95" s="1"/>
      <c r="F95" s="1"/>
      <c r="G95" s="1"/>
      <c r="H95" s="1"/>
      <c r="I95" s="1"/>
      <c r="J95" s="43"/>
      <c r="K95" s="44"/>
      <c r="L95" s="44"/>
      <c r="M95" s="44"/>
      <c r="N95" s="4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43"/>
      <c r="ER95" s="44"/>
      <c r="ES95" s="44"/>
      <c r="ET95" s="44"/>
      <c r="EU95" s="45"/>
      <c r="EV95" s="1"/>
      <c r="EW95" s="1"/>
      <c r="EX95" s="1"/>
      <c r="EY95" s="1"/>
      <c r="EZ95" s="1"/>
      <c r="FA95" s="1"/>
      <c r="FB95" s="1"/>
      <c r="FC95" s="1"/>
      <c r="FD95" s="1"/>
      <c r="FE95" s="24"/>
      <c r="FG95" s="61"/>
      <c r="FH95" s="12" t="s">
        <v>103</v>
      </c>
      <c r="FI95" s="30" t="str">
        <f>AD99</f>
        <v>FREE</v>
      </c>
      <c r="FJ95" s="17">
        <v>200</v>
      </c>
    </row>
    <row r="96" spans="1:166" ht="15.75" thickBot="1" x14ac:dyDescent="0.3">
      <c r="A96" s="2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24"/>
      <c r="FG96" s="61"/>
      <c r="FH96" s="12" t="s">
        <v>163</v>
      </c>
      <c r="FI96" s="30" t="str">
        <f>AP87</f>
        <v>FREE</v>
      </c>
      <c r="FJ96" s="17">
        <v>200</v>
      </c>
    </row>
    <row r="97" spans="1:166" ht="15.75" thickBot="1" x14ac:dyDescent="0.3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2" t="s">
        <v>103</v>
      </c>
      <c r="AE97" s="53"/>
      <c r="AF97" s="53"/>
      <c r="AG97" s="54"/>
      <c r="AH97" s="1"/>
      <c r="AI97" s="1"/>
      <c r="AJ97" s="1"/>
      <c r="AK97" s="1"/>
      <c r="AL97" s="1"/>
      <c r="AM97" s="1"/>
      <c r="AN97" s="1"/>
      <c r="AO97" s="1"/>
      <c r="AP97" s="52" t="s">
        <v>166</v>
      </c>
      <c r="AQ97" s="53"/>
      <c r="AR97" s="53"/>
      <c r="AS97" s="53"/>
      <c r="AT97" s="54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52" t="s">
        <v>167</v>
      </c>
      <c r="BT97" s="53"/>
      <c r="BU97" s="53"/>
      <c r="BV97" s="54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52" t="s">
        <v>168</v>
      </c>
      <c r="CJ97" s="53"/>
      <c r="CK97" s="53"/>
      <c r="CL97" s="53"/>
      <c r="CM97" s="54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52" t="s">
        <v>169</v>
      </c>
      <c r="DM97" s="53"/>
      <c r="DN97" s="53"/>
      <c r="DO97" s="54"/>
      <c r="DP97" s="1"/>
      <c r="DQ97" s="1"/>
      <c r="DR97" s="1"/>
      <c r="DS97" s="1"/>
      <c r="DT97" s="1"/>
      <c r="DU97" s="1"/>
      <c r="DV97" s="1"/>
      <c r="DW97" s="1"/>
      <c r="DX97" s="52" t="s">
        <v>170</v>
      </c>
      <c r="DY97" s="53"/>
      <c r="DZ97" s="53"/>
      <c r="EA97" s="53"/>
      <c r="EB97" s="54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24"/>
      <c r="FG97" s="61"/>
      <c r="FH97" s="12" t="s">
        <v>161</v>
      </c>
      <c r="FI97" s="30" t="str">
        <f>BE72</f>
        <v>FREE</v>
      </c>
      <c r="FJ97" s="17">
        <v>200</v>
      </c>
    </row>
    <row r="98" spans="1:166" ht="15.75" thickBot="1" x14ac:dyDescent="0.3">
      <c r="A98" s="2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0"/>
      <c r="AE98" s="41"/>
      <c r="AF98" s="41"/>
      <c r="AG98" s="42"/>
      <c r="AH98" s="1"/>
      <c r="AI98" s="1"/>
      <c r="AJ98" s="1"/>
      <c r="AK98" s="1"/>
      <c r="AL98" s="1"/>
      <c r="AM98" s="1"/>
      <c r="AN98" s="1"/>
      <c r="AO98" s="1"/>
      <c r="AP98" s="40"/>
      <c r="AQ98" s="41"/>
      <c r="AR98" s="41"/>
      <c r="AS98" s="41"/>
      <c r="AT98" s="42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46" t="s">
        <v>118</v>
      </c>
      <c r="BF98" s="47"/>
      <c r="BG98" s="47"/>
      <c r="BH98" s="47"/>
      <c r="BI98" s="48"/>
      <c r="BJ98" s="1"/>
      <c r="BK98" s="1"/>
      <c r="BL98" s="1"/>
      <c r="BM98" s="1"/>
      <c r="BN98" s="1"/>
      <c r="BO98" s="1"/>
      <c r="BP98" s="1"/>
      <c r="BQ98" s="1"/>
      <c r="BR98" s="1"/>
      <c r="BS98" s="40"/>
      <c r="BT98" s="41"/>
      <c r="BU98" s="41"/>
      <c r="BV98" s="42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40"/>
      <c r="CJ98" s="41"/>
      <c r="CK98" s="41"/>
      <c r="CL98" s="41"/>
      <c r="CM98" s="42"/>
      <c r="CN98" s="1"/>
      <c r="CO98" s="1"/>
      <c r="CP98" s="1"/>
      <c r="CQ98" s="1"/>
      <c r="CR98" s="1"/>
      <c r="CS98" s="1"/>
      <c r="CT98" s="1"/>
      <c r="CU98" s="1"/>
      <c r="CV98" s="46" t="s">
        <v>123</v>
      </c>
      <c r="CW98" s="47"/>
      <c r="CX98" s="47"/>
      <c r="CY98" s="47"/>
      <c r="CZ98" s="48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40"/>
      <c r="DM98" s="41"/>
      <c r="DN98" s="41"/>
      <c r="DO98" s="42"/>
      <c r="DP98" s="1"/>
      <c r="DQ98" s="1"/>
      <c r="DR98" s="1"/>
      <c r="DS98" s="1"/>
      <c r="DT98" s="1"/>
      <c r="DU98" s="1"/>
      <c r="DV98" s="1"/>
      <c r="DW98" s="1"/>
      <c r="DX98" s="40"/>
      <c r="DY98" s="41"/>
      <c r="DZ98" s="41"/>
      <c r="EA98" s="41"/>
      <c r="EB98" s="4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24"/>
      <c r="FG98" s="61"/>
      <c r="FH98" s="12" t="s">
        <v>155</v>
      </c>
      <c r="FI98" s="30" t="str">
        <f>BR58</f>
        <v>FREE</v>
      </c>
      <c r="FJ98" s="17">
        <v>200</v>
      </c>
    </row>
    <row r="99" spans="1:166" x14ac:dyDescent="0.25">
      <c r="A99" s="23"/>
      <c r="B99" s="1"/>
      <c r="C99" s="52" t="s">
        <v>28</v>
      </c>
      <c r="D99" s="53"/>
      <c r="E99" s="53"/>
      <c r="F99" s="53"/>
      <c r="G99" s="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0" t="s">
        <v>129</v>
      </c>
      <c r="AE99" s="41"/>
      <c r="AF99" s="41"/>
      <c r="AG99" s="42"/>
      <c r="AH99" s="1"/>
      <c r="AI99" s="1"/>
      <c r="AJ99" s="1"/>
      <c r="AK99" s="1"/>
      <c r="AL99" s="1"/>
      <c r="AM99" s="1"/>
      <c r="AN99" s="1"/>
      <c r="AO99" s="1"/>
      <c r="AP99" s="40" t="s">
        <v>129</v>
      </c>
      <c r="AQ99" s="41"/>
      <c r="AR99" s="41"/>
      <c r="AS99" s="41"/>
      <c r="AT99" s="42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9"/>
      <c r="BF99" s="50"/>
      <c r="BG99" s="50"/>
      <c r="BH99" s="50"/>
      <c r="BI99" s="51"/>
      <c r="BJ99" s="1"/>
      <c r="BK99" s="1"/>
      <c r="BL99" s="1"/>
      <c r="BM99" s="1"/>
      <c r="BN99" s="1"/>
      <c r="BO99" s="1"/>
      <c r="BP99" s="1"/>
      <c r="BQ99" s="1"/>
      <c r="BR99" s="1"/>
      <c r="BS99" s="40" t="s">
        <v>129</v>
      </c>
      <c r="BT99" s="41"/>
      <c r="BU99" s="41"/>
      <c r="BV99" s="42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40" t="s">
        <v>129</v>
      </c>
      <c r="CJ99" s="41"/>
      <c r="CK99" s="41"/>
      <c r="CL99" s="41"/>
      <c r="CM99" s="42"/>
      <c r="CN99" s="1"/>
      <c r="CO99" s="1"/>
      <c r="CP99" s="1"/>
      <c r="CQ99" s="1"/>
      <c r="CR99" s="1"/>
      <c r="CS99" s="1"/>
      <c r="CT99" s="1"/>
      <c r="CU99" s="1"/>
      <c r="CV99" s="49"/>
      <c r="CW99" s="50"/>
      <c r="CX99" s="50"/>
      <c r="CY99" s="50"/>
      <c r="CZ99" s="5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40" t="s">
        <v>129</v>
      </c>
      <c r="DM99" s="41"/>
      <c r="DN99" s="41"/>
      <c r="DO99" s="42"/>
      <c r="DP99" s="1"/>
      <c r="DQ99" s="1"/>
      <c r="DR99" s="1"/>
      <c r="DS99" s="1"/>
      <c r="DT99" s="1"/>
      <c r="DU99" s="1"/>
      <c r="DV99" s="1"/>
      <c r="DW99" s="1"/>
      <c r="DX99" s="40" t="s">
        <v>129</v>
      </c>
      <c r="DY99" s="41"/>
      <c r="DZ99" s="41"/>
      <c r="EA99" s="41"/>
      <c r="EB99" s="4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2" t="s">
        <v>65</v>
      </c>
      <c r="EZ99" s="53"/>
      <c r="FA99" s="53"/>
      <c r="FB99" s="54"/>
      <c r="FC99" s="1"/>
      <c r="FD99" s="1"/>
      <c r="FE99" s="24"/>
      <c r="FG99" s="61"/>
      <c r="FH99" s="12" t="s">
        <v>154</v>
      </c>
      <c r="FI99" s="30" t="str">
        <f>CH43</f>
        <v>FREE</v>
      </c>
      <c r="FJ99" s="17">
        <v>200</v>
      </c>
    </row>
    <row r="100" spans="1:166" ht="15.75" thickBot="1" x14ac:dyDescent="0.3">
      <c r="A100" s="23"/>
      <c r="B100" s="1"/>
      <c r="C100" s="40"/>
      <c r="D100" s="41"/>
      <c r="E100" s="41"/>
      <c r="F100" s="41"/>
      <c r="G100" s="4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3"/>
      <c r="AE100" s="44"/>
      <c r="AF100" s="44"/>
      <c r="AG100" s="45"/>
      <c r="AH100" s="1"/>
      <c r="AI100" s="1"/>
      <c r="AJ100" s="1"/>
      <c r="AK100" s="1"/>
      <c r="AL100" s="1"/>
      <c r="AM100" s="1"/>
      <c r="AN100" s="1"/>
      <c r="AO100" s="1"/>
      <c r="AP100" s="43"/>
      <c r="AQ100" s="44"/>
      <c r="AR100" s="44"/>
      <c r="AS100" s="44"/>
      <c r="AT100" s="45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0" t="s">
        <v>129</v>
      </c>
      <c r="BF100" s="41"/>
      <c r="BG100" s="41"/>
      <c r="BH100" s="41"/>
      <c r="BI100" s="42"/>
      <c r="BJ100" s="1"/>
      <c r="BK100" s="1"/>
      <c r="BL100" s="1"/>
      <c r="BM100" s="1"/>
      <c r="BN100" s="1"/>
      <c r="BO100" s="1"/>
      <c r="BP100" s="1"/>
      <c r="BQ100" s="1"/>
      <c r="BR100" s="1"/>
      <c r="BS100" s="43"/>
      <c r="BT100" s="44"/>
      <c r="BU100" s="44"/>
      <c r="BV100" s="45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43"/>
      <c r="CJ100" s="44"/>
      <c r="CK100" s="44"/>
      <c r="CL100" s="44"/>
      <c r="CM100" s="45"/>
      <c r="CN100" s="1"/>
      <c r="CO100" s="1"/>
      <c r="CP100" s="1"/>
      <c r="CQ100" s="1"/>
      <c r="CR100" s="1"/>
      <c r="CS100" s="1"/>
      <c r="CT100" s="1"/>
      <c r="CU100" s="1"/>
      <c r="CV100" s="40" t="s">
        <v>129</v>
      </c>
      <c r="CW100" s="41"/>
      <c r="CX100" s="41"/>
      <c r="CY100" s="41"/>
      <c r="CZ100" s="42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43"/>
      <c r="DM100" s="44"/>
      <c r="DN100" s="44"/>
      <c r="DO100" s="45"/>
      <c r="DP100" s="1"/>
      <c r="DQ100" s="1"/>
      <c r="DR100" s="1"/>
      <c r="DS100" s="1"/>
      <c r="DT100" s="1"/>
      <c r="DU100" s="1"/>
      <c r="DV100" s="1"/>
      <c r="DW100" s="1"/>
      <c r="DX100" s="43"/>
      <c r="DY100" s="44"/>
      <c r="DZ100" s="44"/>
      <c r="EA100" s="44"/>
      <c r="EB100" s="45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40"/>
      <c r="EZ100" s="41"/>
      <c r="FA100" s="41"/>
      <c r="FB100" s="42"/>
      <c r="FC100" s="1"/>
      <c r="FD100" s="1"/>
      <c r="FE100" s="24"/>
      <c r="FG100" s="61"/>
      <c r="FH100" s="12" t="s">
        <v>152</v>
      </c>
      <c r="FI100" s="30" t="str">
        <f>CU30</f>
        <v>FREE</v>
      </c>
      <c r="FJ100" s="17">
        <v>200</v>
      </c>
    </row>
    <row r="101" spans="1:166" ht="15.75" thickBot="1" x14ac:dyDescent="0.3">
      <c r="A101" s="23"/>
      <c r="B101" s="1"/>
      <c r="C101" s="40" t="s">
        <v>129</v>
      </c>
      <c r="D101" s="41"/>
      <c r="E101" s="41"/>
      <c r="F101" s="41"/>
      <c r="G101" s="4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43"/>
      <c r="BF101" s="44"/>
      <c r="BG101" s="44"/>
      <c r="BH101" s="44"/>
      <c r="BI101" s="45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43"/>
      <c r="CW101" s="44"/>
      <c r="CX101" s="44"/>
      <c r="CY101" s="44"/>
      <c r="CZ101" s="45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40" t="s">
        <v>129</v>
      </c>
      <c r="EZ101" s="41"/>
      <c r="FA101" s="41"/>
      <c r="FB101" s="42"/>
      <c r="FC101" s="1"/>
      <c r="FD101" s="1"/>
      <c r="FE101" s="24"/>
      <c r="FG101" s="61"/>
      <c r="FH101" s="12" t="s">
        <v>166</v>
      </c>
      <c r="FI101" s="30" t="str">
        <f>AP99</f>
        <v>FREE</v>
      </c>
      <c r="FJ101" s="17">
        <v>200</v>
      </c>
    </row>
    <row r="102" spans="1:166" ht="15.75" thickBot="1" x14ac:dyDescent="0.3">
      <c r="A102" s="23"/>
      <c r="B102" s="1"/>
      <c r="C102" s="43"/>
      <c r="D102" s="44"/>
      <c r="E102" s="44"/>
      <c r="F102" s="44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43"/>
      <c r="EZ102" s="44"/>
      <c r="FA102" s="44"/>
      <c r="FB102" s="45"/>
      <c r="FC102" s="1"/>
      <c r="FD102" s="1"/>
      <c r="FE102" s="24"/>
      <c r="FG102" s="61"/>
      <c r="FH102" s="12" t="s">
        <v>162</v>
      </c>
      <c r="FI102" s="30" t="str">
        <f>BE86</f>
        <v>FREE</v>
      </c>
      <c r="FJ102" s="17">
        <v>200</v>
      </c>
    </row>
    <row r="103" spans="1:166" ht="15.75" thickBot="1" x14ac:dyDescent="0.3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4"/>
      <c r="FG103" s="61"/>
      <c r="FH103" s="12" t="s">
        <v>156</v>
      </c>
      <c r="FI103" s="30" t="str">
        <f>CI58</f>
        <v>FREE</v>
      </c>
      <c r="FJ103" s="17">
        <v>200</v>
      </c>
    </row>
    <row r="104" spans="1:166" ht="15.75" thickBot="1" x14ac:dyDescent="0.3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2" t="s">
        <v>32</v>
      </c>
      <c r="Y104" s="53"/>
      <c r="Z104" s="53"/>
      <c r="AA104" s="54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52" t="s">
        <v>59</v>
      </c>
      <c r="EE104" s="53"/>
      <c r="EF104" s="53"/>
      <c r="EG104" s="53"/>
      <c r="EH104" s="54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24"/>
      <c r="FG104" s="61"/>
      <c r="FH104" s="12" t="s">
        <v>153</v>
      </c>
      <c r="FI104" s="30" t="str">
        <f>CU42</f>
        <v>FREE</v>
      </c>
      <c r="FJ104" s="17">
        <v>200</v>
      </c>
    </row>
    <row r="105" spans="1:166" ht="15.75" thickBot="1" x14ac:dyDescent="0.3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0"/>
      <c r="Y105" s="41"/>
      <c r="Z105" s="41"/>
      <c r="AA105" s="42"/>
      <c r="AB105" s="1"/>
      <c r="AC105" s="1"/>
      <c r="AD105" s="1"/>
      <c r="AE105" s="1"/>
      <c r="AF105" s="1"/>
      <c r="AG105" s="1"/>
      <c r="AH105" s="1"/>
      <c r="AI105" s="46" t="s">
        <v>81</v>
      </c>
      <c r="AJ105" s="47"/>
      <c r="AK105" s="47"/>
      <c r="AL105" s="4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46" t="s">
        <v>111</v>
      </c>
      <c r="CA105" s="47"/>
      <c r="CB105" s="47"/>
      <c r="CC105" s="47"/>
      <c r="CD105" s="47"/>
      <c r="CE105" s="48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46" t="s">
        <v>95</v>
      </c>
      <c r="DS105" s="47"/>
      <c r="DT105" s="47"/>
      <c r="DU105" s="47"/>
      <c r="DV105" s="47"/>
      <c r="DW105" s="48"/>
      <c r="DX105" s="1"/>
      <c r="DY105" s="1"/>
      <c r="DZ105" s="1"/>
      <c r="EA105" s="1"/>
      <c r="EB105" s="1"/>
      <c r="EC105" s="1"/>
      <c r="ED105" s="40"/>
      <c r="EE105" s="41"/>
      <c r="EF105" s="41"/>
      <c r="EG105" s="41"/>
      <c r="EH105" s="42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4"/>
      <c r="FG105" s="61"/>
      <c r="FH105" s="12" t="s">
        <v>173</v>
      </c>
      <c r="FI105" s="30" t="str">
        <f>BG116</f>
        <v>FREE</v>
      </c>
      <c r="FJ105" s="17">
        <v>200</v>
      </c>
    </row>
    <row r="106" spans="1:166" x14ac:dyDescent="0.25">
      <c r="A106" s="2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0" t="s">
        <v>129</v>
      </c>
      <c r="Y106" s="41"/>
      <c r="Z106" s="41"/>
      <c r="AA106" s="42"/>
      <c r="AB106" s="1"/>
      <c r="AC106" s="1"/>
      <c r="AD106" s="1"/>
      <c r="AE106" s="1"/>
      <c r="AF106" s="1"/>
      <c r="AG106" s="1"/>
      <c r="AH106" s="1"/>
      <c r="AI106" s="49"/>
      <c r="AJ106" s="50"/>
      <c r="AK106" s="50"/>
      <c r="AL106" s="5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46" t="s">
        <v>76</v>
      </c>
      <c r="AY106" s="47"/>
      <c r="AZ106" s="47"/>
      <c r="BA106" s="47"/>
      <c r="BB106" s="48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49"/>
      <c r="CA106" s="50"/>
      <c r="CB106" s="50"/>
      <c r="CC106" s="50"/>
      <c r="CD106" s="50"/>
      <c r="CE106" s="5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46" t="s">
        <v>103</v>
      </c>
      <c r="DD106" s="47"/>
      <c r="DE106" s="47"/>
      <c r="DF106" s="47"/>
      <c r="DG106" s="48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49"/>
      <c r="DS106" s="50"/>
      <c r="DT106" s="50"/>
      <c r="DU106" s="50"/>
      <c r="DV106" s="50"/>
      <c r="DW106" s="51"/>
      <c r="DX106" s="1"/>
      <c r="DY106" s="1"/>
      <c r="DZ106" s="1"/>
      <c r="EA106" s="1"/>
      <c r="EB106" s="1"/>
      <c r="EC106" s="1"/>
      <c r="ED106" s="40" t="s">
        <v>129</v>
      </c>
      <c r="EE106" s="41"/>
      <c r="EF106" s="41"/>
      <c r="EG106" s="41"/>
      <c r="EH106" s="42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24"/>
      <c r="FG106" s="61"/>
      <c r="FH106" s="12" t="s">
        <v>167</v>
      </c>
      <c r="FI106" s="30" t="str">
        <f>BS99</f>
        <v>FREE</v>
      </c>
      <c r="FJ106" s="17">
        <v>200</v>
      </c>
    </row>
    <row r="107" spans="1:166" ht="15.75" thickBot="1" x14ac:dyDescent="0.3">
      <c r="A107" s="2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3"/>
      <c r="Y107" s="44"/>
      <c r="Z107" s="44"/>
      <c r="AA107" s="45"/>
      <c r="AB107" s="1"/>
      <c r="AC107" s="1"/>
      <c r="AD107" s="1"/>
      <c r="AE107" s="1"/>
      <c r="AF107" s="1"/>
      <c r="AG107" s="1"/>
      <c r="AH107" s="1"/>
      <c r="AI107" s="40" t="s">
        <v>129</v>
      </c>
      <c r="AJ107" s="41"/>
      <c r="AK107" s="41"/>
      <c r="AL107" s="4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49"/>
      <c r="AY107" s="50"/>
      <c r="AZ107" s="50"/>
      <c r="BA107" s="50"/>
      <c r="BB107" s="5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40" t="s">
        <v>129</v>
      </c>
      <c r="CA107" s="41"/>
      <c r="CB107" s="41"/>
      <c r="CC107" s="41"/>
      <c r="CD107" s="41"/>
      <c r="CE107" s="42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49"/>
      <c r="DD107" s="50"/>
      <c r="DE107" s="50"/>
      <c r="DF107" s="50"/>
      <c r="DG107" s="5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40" t="s">
        <v>129</v>
      </c>
      <c r="DS107" s="41"/>
      <c r="DT107" s="41"/>
      <c r="DU107" s="41"/>
      <c r="DV107" s="41"/>
      <c r="DW107" s="42"/>
      <c r="DX107" s="1"/>
      <c r="DY107" s="1"/>
      <c r="DZ107" s="1"/>
      <c r="EA107" s="1"/>
      <c r="EB107" s="1"/>
      <c r="EC107" s="1"/>
      <c r="ED107" s="43"/>
      <c r="EE107" s="44"/>
      <c r="EF107" s="44"/>
      <c r="EG107" s="44"/>
      <c r="EH107" s="45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24"/>
      <c r="FG107" s="61"/>
      <c r="FH107" s="12" t="s">
        <v>159</v>
      </c>
      <c r="FI107" s="30" t="str">
        <f>CU71</f>
        <v>FREE</v>
      </c>
      <c r="FJ107" s="17">
        <v>200</v>
      </c>
    </row>
    <row r="108" spans="1:166" ht="15.75" thickBot="1" x14ac:dyDescent="0.3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3"/>
      <c r="AJ108" s="44"/>
      <c r="AK108" s="44"/>
      <c r="AL108" s="4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40" t="s">
        <v>129</v>
      </c>
      <c r="AY108" s="41"/>
      <c r="AZ108" s="41"/>
      <c r="BA108" s="41"/>
      <c r="BB108" s="4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43"/>
      <c r="CA108" s="44"/>
      <c r="CB108" s="44"/>
      <c r="CC108" s="44"/>
      <c r="CD108" s="44"/>
      <c r="CE108" s="45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40" t="s">
        <v>129</v>
      </c>
      <c r="DD108" s="41"/>
      <c r="DE108" s="41"/>
      <c r="DF108" s="41"/>
      <c r="DG108" s="42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43"/>
      <c r="DS108" s="44"/>
      <c r="DT108" s="44"/>
      <c r="DU108" s="44"/>
      <c r="DV108" s="44"/>
      <c r="DW108" s="45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24"/>
      <c r="FG108" s="61"/>
      <c r="FH108" s="12" t="s">
        <v>157</v>
      </c>
      <c r="FI108" s="30" t="str">
        <f>DL58</f>
        <v>FREE</v>
      </c>
      <c r="FJ108" s="17">
        <v>200</v>
      </c>
    </row>
    <row r="109" spans="1:166" ht="15.75" thickBot="1" x14ac:dyDescent="0.3">
      <c r="A109" s="2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43"/>
      <c r="AY109" s="44"/>
      <c r="AZ109" s="44"/>
      <c r="BA109" s="44"/>
      <c r="BB109" s="45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43"/>
      <c r="DD109" s="44"/>
      <c r="DE109" s="44"/>
      <c r="DF109" s="44"/>
      <c r="DG109" s="45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24"/>
      <c r="FG109" s="61"/>
      <c r="FH109" s="12" t="s">
        <v>175</v>
      </c>
      <c r="FI109" s="30" t="str">
        <f>BF128</f>
        <v>FREE</v>
      </c>
      <c r="FJ109" s="17">
        <v>200</v>
      </c>
    </row>
    <row r="110" spans="1:166" x14ac:dyDescent="0.25">
      <c r="A110" s="2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2" t="s">
        <v>31</v>
      </c>
      <c r="S110" s="53"/>
      <c r="T110" s="53"/>
      <c r="U110" s="5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52" t="s">
        <v>64</v>
      </c>
      <c r="EK110" s="53"/>
      <c r="EL110" s="53"/>
      <c r="EM110" s="53"/>
      <c r="EN110" s="54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4"/>
      <c r="FG110" s="61"/>
      <c r="FH110" s="12" t="s">
        <v>171</v>
      </c>
      <c r="FI110" s="30" t="str">
        <f>BT115</f>
        <v>FREE</v>
      </c>
      <c r="FJ110" s="17">
        <v>200</v>
      </c>
    </row>
    <row r="111" spans="1:166" x14ac:dyDescent="0.25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0"/>
      <c r="S111" s="41"/>
      <c r="T111" s="41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40"/>
      <c r="EK111" s="41"/>
      <c r="EL111" s="41"/>
      <c r="EM111" s="41"/>
      <c r="EN111" s="42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24"/>
      <c r="FG111" s="61"/>
      <c r="FH111" s="12" t="s">
        <v>168</v>
      </c>
      <c r="FI111" s="30" t="str">
        <f>CI99</f>
        <v>FREE</v>
      </c>
      <c r="FJ111" s="17">
        <v>200</v>
      </c>
    </row>
    <row r="112" spans="1:166" ht="15.75" thickBot="1" x14ac:dyDescent="0.3">
      <c r="A112" s="2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0" t="s">
        <v>129</v>
      </c>
      <c r="S112" s="41"/>
      <c r="T112" s="41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40" t="s">
        <v>129</v>
      </c>
      <c r="EK112" s="41"/>
      <c r="EL112" s="41"/>
      <c r="EM112" s="41"/>
      <c r="EN112" s="42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4"/>
      <c r="FG112" s="61"/>
      <c r="FH112" s="12" t="s">
        <v>164</v>
      </c>
      <c r="FI112" s="30" t="str">
        <f>CU87</f>
        <v>FREE</v>
      </c>
      <c r="FJ112" s="17">
        <v>200</v>
      </c>
    </row>
    <row r="113" spans="1:166" ht="15.75" thickBot="1" x14ac:dyDescent="0.3">
      <c r="A113" s="2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3"/>
      <c r="S113" s="44"/>
      <c r="T113" s="44"/>
      <c r="U113" s="45"/>
      <c r="V113" s="1"/>
      <c r="W113" s="1"/>
      <c r="X113" s="1"/>
      <c r="Y113" s="1"/>
      <c r="Z113" s="1"/>
      <c r="AA113" s="52" t="s">
        <v>36</v>
      </c>
      <c r="AB113" s="53"/>
      <c r="AC113" s="53"/>
      <c r="AD113" s="5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46" t="s">
        <v>109</v>
      </c>
      <c r="AR113" s="47"/>
      <c r="AS113" s="47"/>
      <c r="AT113" s="4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2" t="s">
        <v>171</v>
      </c>
      <c r="BU113" s="53"/>
      <c r="BV113" s="53"/>
      <c r="BW113" s="5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52" t="s">
        <v>172</v>
      </c>
      <c r="CI113" s="53"/>
      <c r="CJ113" s="53"/>
      <c r="CK113" s="53"/>
      <c r="CL113" s="54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46" t="s">
        <v>115</v>
      </c>
      <c r="DK113" s="47"/>
      <c r="DL113" s="47"/>
      <c r="DM113" s="47"/>
      <c r="DN113" s="48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52" t="s">
        <v>58</v>
      </c>
      <c r="EB113" s="53"/>
      <c r="EC113" s="53"/>
      <c r="ED113" s="53"/>
      <c r="EE113" s="54"/>
      <c r="EF113" s="1"/>
      <c r="EG113" s="1"/>
      <c r="EH113" s="1"/>
      <c r="EI113" s="1"/>
      <c r="EJ113" s="43"/>
      <c r="EK113" s="44"/>
      <c r="EL113" s="44"/>
      <c r="EM113" s="44"/>
      <c r="EN113" s="45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24"/>
      <c r="FG113" s="61"/>
      <c r="FH113" s="12" t="s">
        <v>160</v>
      </c>
      <c r="FI113" s="30" t="str">
        <f>DL71</f>
        <v>FREE</v>
      </c>
      <c r="FJ113" s="17">
        <v>200</v>
      </c>
    </row>
    <row r="114" spans="1:166" ht="15.75" thickBot="1" x14ac:dyDescent="0.3">
      <c r="A114" s="2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41"/>
      <c r="AC114" s="41"/>
      <c r="AD114" s="4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49"/>
      <c r="AR114" s="50"/>
      <c r="AS114" s="50"/>
      <c r="AT114" s="5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52" t="s">
        <v>173</v>
      </c>
      <c r="BH114" s="53"/>
      <c r="BI114" s="53"/>
      <c r="BJ114" s="54"/>
      <c r="BK114" s="1"/>
      <c r="BL114" s="1"/>
      <c r="BM114" s="1"/>
      <c r="BN114" s="1"/>
      <c r="BO114" s="1"/>
      <c r="BP114" s="1"/>
      <c r="BQ114" s="1"/>
      <c r="BR114" s="1"/>
      <c r="BS114" s="1"/>
      <c r="BT114" s="40"/>
      <c r="BU114" s="41"/>
      <c r="BV114" s="41"/>
      <c r="BW114" s="42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0"/>
      <c r="CI114" s="41"/>
      <c r="CJ114" s="41"/>
      <c r="CK114" s="41"/>
      <c r="CL114" s="42"/>
      <c r="CM114" s="1"/>
      <c r="CN114" s="1"/>
      <c r="CO114" s="1"/>
      <c r="CP114" s="1"/>
      <c r="CQ114" s="1"/>
      <c r="CR114" s="1"/>
      <c r="CS114" s="1"/>
      <c r="CT114" s="1"/>
      <c r="CU114" s="52" t="s">
        <v>174</v>
      </c>
      <c r="CV114" s="53"/>
      <c r="CW114" s="53"/>
      <c r="CX114" s="53"/>
      <c r="CY114" s="54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49"/>
      <c r="DK114" s="50"/>
      <c r="DL114" s="50"/>
      <c r="DM114" s="50"/>
      <c r="DN114" s="5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40"/>
      <c r="EB114" s="41"/>
      <c r="EC114" s="41"/>
      <c r="ED114" s="41"/>
      <c r="EE114" s="42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4"/>
      <c r="FG114" s="61"/>
      <c r="FH114" s="12" t="s">
        <v>158</v>
      </c>
      <c r="FI114" s="30" t="str">
        <f>DX58</f>
        <v>FREE</v>
      </c>
      <c r="FJ114" s="17">
        <v>200</v>
      </c>
    </row>
    <row r="115" spans="1:166" x14ac:dyDescent="0.25">
      <c r="A115" s="23"/>
      <c r="B115" s="72" t="s">
        <v>147</v>
      </c>
      <c r="C115" s="73"/>
      <c r="D115" s="73"/>
      <c r="E115" s="73"/>
      <c r="F115" s="73"/>
      <c r="G115" s="7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 t="s">
        <v>129</v>
      </c>
      <c r="AB115" s="41"/>
      <c r="AC115" s="41"/>
      <c r="AD115" s="4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40" t="s">
        <v>129</v>
      </c>
      <c r="AR115" s="41"/>
      <c r="AS115" s="41"/>
      <c r="AT115" s="4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40"/>
      <c r="BH115" s="41"/>
      <c r="BI115" s="41"/>
      <c r="BJ115" s="42"/>
      <c r="BK115" s="1"/>
      <c r="BL115" s="1"/>
      <c r="BM115" s="1"/>
      <c r="BN115" s="1"/>
      <c r="BO115" s="1"/>
      <c r="BP115" s="1"/>
      <c r="BQ115" s="1"/>
      <c r="BR115" s="1"/>
      <c r="BS115" s="1"/>
      <c r="BT115" s="40" t="s">
        <v>129</v>
      </c>
      <c r="BU115" s="41"/>
      <c r="BV115" s="41"/>
      <c r="BW115" s="42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0" t="s">
        <v>129</v>
      </c>
      <c r="CI115" s="41"/>
      <c r="CJ115" s="41"/>
      <c r="CK115" s="41"/>
      <c r="CL115" s="42"/>
      <c r="CM115" s="1"/>
      <c r="CN115" s="1"/>
      <c r="CO115" s="1"/>
      <c r="CP115" s="1"/>
      <c r="CQ115" s="1"/>
      <c r="CR115" s="1"/>
      <c r="CS115" s="1"/>
      <c r="CT115" s="1"/>
      <c r="CU115" s="40"/>
      <c r="CV115" s="41"/>
      <c r="CW115" s="41"/>
      <c r="CX115" s="41"/>
      <c r="CY115" s="42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40" t="s">
        <v>129</v>
      </c>
      <c r="DK115" s="41"/>
      <c r="DL115" s="41"/>
      <c r="DM115" s="41"/>
      <c r="DN115" s="42"/>
      <c r="DO115" s="1"/>
      <c r="DP115" s="1"/>
      <c r="DQ115" s="1"/>
      <c r="DR115" s="1"/>
      <c r="DS115" s="1"/>
      <c r="DT115" s="26"/>
      <c r="DU115" s="1"/>
      <c r="DV115" s="1"/>
      <c r="DW115" s="1"/>
      <c r="DX115" s="1"/>
      <c r="DY115" s="1"/>
      <c r="DZ115" s="1"/>
      <c r="EA115" s="40" t="s">
        <v>129</v>
      </c>
      <c r="EB115" s="41"/>
      <c r="EC115" s="41"/>
      <c r="ED115" s="41"/>
      <c r="EE115" s="42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72" t="s">
        <v>150</v>
      </c>
      <c r="EY115" s="73"/>
      <c r="EZ115" s="73"/>
      <c r="FA115" s="73"/>
      <c r="FB115" s="73"/>
      <c r="FC115" s="74"/>
      <c r="FD115" s="1"/>
      <c r="FE115" s="24"/>
      <c r="FG115" s="61"/>
      <c r="FH115" s="12" t="s">
        <v>172</v>
      </c>
      <c r="FI115" s="30" t="str">
        <f>CH115</f>
        <v>FREE</v>
      </c>
      <c r="FJ115" s="17">
        <v>200</v>
      </c>
    </row>
    <row r="116" spans="1:166" ht="15.75" thickBot="1" x14ac:dyDescent="0.3">
      <c r="A116" s="23"/>
      <c r="B116" s="75"/>
      <c r="C116" s="76"/>
      <c r="D116" s="76"/>
      <c r="E116" s="76"/>
      <c r="F116" s="7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3"/>
      <c r="AB116" s="44"/>
      <c r="AC116" s="44"/>
      <c r="AD116" s="45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43"/>
      <c r="AR116" s="44"/>
      <c r="AS116" s="44"/>
      <c r="AT116" s="45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40" t="s">
        <v>129</v>
      </c>
      <c r="BH116" s="41"/>
      <c r="BI116" s="41"/>
      <c r="BJ116" s="42"/>
      <c r="BK116" s="1"/>
      <c r="BL116" s="1"/>
      <c r="BM116" s="1"/>
      <c r="BN116" s="1"/>
      <c r="BO116" s="1"/>
      <c r="BP116" s="1"/>
      <c r="BQ116" s="1"/>
      <c r="BR116" s="1"/>
      <c r="BS116" s="1"/>
      <c r="BT116" s="43"/>
      <c r="BU116" s="44"/>
      <c r="BV116" s="44"/>
      <c r="BW116" s="45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3"/>
      <c r="CI116" s="44"/>
      <c r="CJ116" s="44"/>
      <c r="CK116" s="44"/>
      <c r="CL116" s="45"/>
      <c r="CM116" s="1"/>
      <c r="CN116" s="1"/>
      <c r="CO116" s="1"/>
      <c r="CP116" s="1"/>
      <c r="CQ116" s="1"/>
      <c r="CR116" s="1"/>
      <c r="CS116" s="1"/>
      <c r="CT116" s="1"/>
      <c r="CU116" s="40" t="s">
        <v>129</v>
      </c>
      <c r="CV116" s="41"/>
      <c r="CW116" s="41"/>
      <c r="CX116" s="41"/>
      <c r="CY116" s="42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43"/>
      <c r="DK116" s="44"/>
      <c r="DL116" s="44"/>
      <c r="DM116" s="44"/>
      <c r="DN116" s="45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43"/>
      <c r="EB116" s="44"/>
      <c r="EC116" s="44"/>
      <c r="ED116" s="44"/>
      <c r="EE116" s="45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75"/>
      <c r="EY116" s="76"/>
      <c r="EZ116" s="76"/>
      <c r="FA116" s="76"/>
      <c r="FB116" s="76"/>
      <c r="FC116" s="77"/>
      <c r="FD116" s="1"/>
      <c r="FE116" s="24"/>
      <c r="FG116" s="61"/>
      <c r="FH116" s="12" t="s">
        <v>165</v>
      </c>
      <c r="FI116" s="30" t="str">
        <f>DL87</f>
        <v>FREE</v>
      </c>
      <c r="FJ116" s="17">
        <v>200</v>
      </c>
    </row>
    <row r="117" spans="1:166" ht="15.75" thickBot="1" x14ac:dyDescent="0.3">
      <c r="A117" s="23"/>
      <c r="B117" s="75"/>
      <c r="C117" s="76"/>
      <c r="D117" s="76"/>
      <c r="E117" s="76"/>
      <c r="F117" s="76"/>
      <c r="G117" s="7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43"/>
      <c r="BH117" s="44"/>
      <c r="BI117" s="44"/>
      <c r="BJ117" s="45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43"/>
      <c r="CV117" s="44"/>
      <c r="CW117" s="44"/>
      <c r="CX117" s="44"/>
      <c r="CY117" s="45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75"/>
      <c r="EY117" s="76"/>
      <c r="EZ117" s="76"/>
      <c r="FA117" s="76"/>
      <c r="FB117" s="76"/>
      <c r="FC117" s="77"/>
      <c r="FD117" s="1"/>
      <c r="FE117" s="24"/>
      <c r="FG117" s="61"/>
      <c r="FH117" s="12" t="s">
        <v>174</v>
      </c>
      <c r="FI117" s="30" t="str">
        <f>CU116</f>
        <v>FREE</v>
      </c>
      <c r="FJ117" s="17">
        <v>200</v>
      </c>
    </row>
    <row r="118" spans="1:166" ht="15.75" thickBot="1" x14ac:dyDescent="0.3">
      <c r="A118" s="23"/>
      <c r="B118" s="75"/>
      <c r="C118" s="76"/>
      <c r="D118" s="76"/>
      <c r="E118" s="76"/>
      <c r="F118" s="76"/>
      <c r="G118" s="7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46" t="s">
        <v>113</v>
      </c>
      <c r="CA118" s="47"/>
      <c r="CB118" s="47"/>
      <c r="CC118" s="47"/>
      <c r="CD118" s="47"/>
      <c r="CE118" s="48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75"/>
      <c r="EY118" s="76"/>
      <c r="EZ118" s="76"/>
      <c r="FA118" s="76"/>
      <c r="FB118" s="76"/>
      <c r="FC118" s="77"/>
      <c r="FD118" s="1"/>
      <c r="FE118" s="24"/>
      <c r="FG118" s="61"/>
      <c r="FH118" s="12" t="s">
        <v>169</v>
      </c>
      <c r="FI118" s="30" t="str">
        <f>DL99</f>
        <v>FREE</v>
      </c>
      <c r="FJ118" s="17">
        <v>200</v>
      </c>
    </row>
    <row r="119" spans="1:166" ht="15.75" thickBot="1" x14ac:dyDescent="0.3">
      <c r="A119" s="23"/>
      <c r="B119" s="75"/>
      <c r="C119" s="76"/>
      <c r="D119" s="76"/>
      <c r="E119" s="76"/>
      <c r="F119" s="76"/>
      <c r="G119" s="7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52" t="s">
        <v>72</v>
      </c>
      <c r="BO119" s="53"/>
      <c r="BP119" s="53"/>
      <c r="BQ119" s="54"/>
      <c r="BR119" s="1"/>
      <c r="BS119" s="1"/>
      <c r="BT119" s="1"/>
      <c r="BU119" s="1"/>
      <c r="BV119" s="1"/>
      <c r="BW119" s="1"/>
      <c r="BX119" s="1"/>
      <c r="BY119" s="1"/>
      <c r="BZ119" s="49"/>
      <c r="CA119" s="50"/>
      <c r="CB119" s="50"/>
      <c r="CC119" s="50"/>
      <c r="CD119" s="50"/>
      <c r="CE119" s="51"/>
      <c r="CF119" s="1"/>
      <c r="CG119" s="1"/>
      <c r="CH119" s="1"/>
      <c r="CI119" s="1"/>
      <c r="CJ119" s="1"/>
      <c r="CK119" s="1"/>
      <c r="CL119" s="1"/>
      <c r="CM119" s="1"/>
      <c r="CN119" s="52" t="s">
        <v>73</v>
      </c>
      <c r="CO119" s="53"/>
      <c r="CP119" s="53"/>
      <c r="CQ119" s="53"/>
      <c r="CR119" s="54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75"/>
      <c r="EY119" s="76"/>
      <c r="EZ119" s="76"/>
      <c r="FA119" s="76"/>
      <c r="FB119" s="76"/>
      <c r="FC119" s="77"/>
      <c r="FD119" s="1"/>
      <c r="FE119" s="24"/>
      <c r="FG119" s="61"/>
      <c r="FH119" s="12" t="s">
        <v>176</v>
      </c>
      <c r="FI119" s="30" t="str">
        <f>CU128</f>
        <v>FREE</v>
      </c>
      <c r="FJ119" s="17">
        <v>200</v>
      </c>
    </row>
    <row r="120" spans="1:166" ht="15.75" thickBot="1" x14ac:dyDescent="0.3">
      <c r="A120" s="23"/>
      <c r="B120" s="78"/>
      <c r="C120" s="79"/>
      <c r="D120" s="79"/>
      <c r="E120" s="79"/>
      <c r="F120" s="79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2" t="s">
        <v>35</v>
      </c>
      <c r="T120" s="53"/>
      <c r="U120" s="53"/>
      <c r="V120" s="53"/>
      <c r="W120" s="5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40"/>
      <c r="BO120" s="41"/>
      <c r="BP120" s="41"/>
      <c r="BQ120" s="42"/>
      <c r="BR120" s="1"/>
      <c r="BS120" s="1"/>
      <c r="BT120" s="1"/>
      <c r="BU120" s="1"/>
      <c r="BV120" s="1"/>
      <c r="BW120" s="1"/>
      <c r="BX120" s="1"/>
      <c r="BY120" s="1"/>
      <c r="BZ120" s="40" t="s">
        <v>129</v>
      </c>
      <c r="CA120" s="41"/>
      <c r="CB120" s="41"/>
      <c r="CC120" s="41"/>
      <c r="CD120" s="41"/>
      <c r="CE120" s="42"/>
      <c r="CF120" s="1"/>
      <c r="CG120" s="1"/>
      <c r="CH120" s="1"/>
      <c r="CI120" s="1"/>
      <c r="CJ120" s="1"/>
      <c r="CK120" s="1"/>
      <c r="CL120" s="1"/>
      <c r="CM120" s="1"/>
      <c r="CN120" s="40"/>
      <c r="CO120" s="41"/>
      <c r="CP120" s="41"/>
      <c r="CQ120" s="41"/>
      <c r="CR120" s="42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52" t="s">
        <v>63</v>
      </c>
      <c r="EI120" s="53"/>
      <c r="EJ120" s="53"/>
      <c r="EK120" s="53"/>
      <c r="EL120" s="54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78"/>
      <c r="EY120" s="79"/>
      <c r="EZ120" s="79"/>
      <c r="FA120" s="79"/>
      <c r="FB120" s="79"/>
      <c r="FC120" s="80"/>
      <c r="FD120" s="1"/>
      <c r="FE120" s="24"/>
      <c r="FG120" s="62"/>
      <c r="FH120" s="9" t="s">
        <v>170</v>
      </c>
      <c r="FI120" s="30" t="str">
        <f>DX99</f>
        <v>FREE</v>
      </c>
      <c r="FJ120" s="17">
        <v>200</v>
      </c>
    </row>
    <row r="121" spans="1:166" ht="15.75" customHeight="1" thickBot="1" x14ac:dyDescent="0.3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0"/>
      <c r="T121" s="41"/>
      <c r="U121" s="41"/>
      <c r="V121" s="41"/>
      <c r="W121" s="4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46" t="s">
        <v>85</v>
      </c>
      <c r="AZ121" s="47"/>
      <c r="BA121" s="47"/>
      <c r="BB121" s="47"/>
      <c r="BC121" s="4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40" t="s">
        <v>129</v>
      </c>
      <c r="BO121" s="41"/>
      <c r="BP121" s="41"/>
      <c r="BQ121" s="42"/>
      <c r="BR121" s="1"/>
      <c r="BS121" s="1"/>
      <c r="BT121" s="1"/>
      <c r="BU121" s="1"/>
      <c r="BV121" s="1"/>
      <c r="BW121" s="1"/>
      <c r="BX121" s="1"/>
      <c r="BY121" s="1"/>
      <c r="BZ121" s="43"/>
      <c r="CA121" s="44"/>
      <c r="CB121" s="44"/>
      <c r="CC121" s="44"/>
      <c r="CD121" s="44"/>
      <c r="CE121" s="45"/>
      <c r="CF121" s="1"/>
      <c r="CG121" s="1"/>
      <c r="CH121" s="1"/>
      <c r="CI121" s="1"/>
      <c r="CJ121" s="1"/>
      <c r="CK121" s="1"/>
      <c r="CL121" s="1"/>
      <c r="CM121" s="1"/>
      <c r="CN121" s="40" t="s">
        <v>129</v>
      </c>
      <c r="CO121" s="41"/>
      <c r="CP121" s="41"/>
      <c r="CQ121" s="41"/>
      <c r="CR121" s="42"/>
      <c r="CS121" s="1"/>
      <c r="CT121" s="1"/>
      <c r="CU121" s="1"/>
      <c r="CV121" s="1"/>
      <c r="CW121" s="1"/>
      <c r="CX121" s="1"/>
      <c r="CY121" s="1"/>
      <c r="CZ121" s="1"/>
      <c r="DA121" s="1"/>
      <c r="DB121" s="46" t="s">
        <v>94</v>
      </c>
      <c r="DC121" s="47"/>
      <c r="DD121" s="47"/>
      <c r="DE121" s="47"/>
      <c r="DF121" s="48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40"/>
      <c r="EI121" s="41"/>
      <c r="EJ121" s="41"/>
      <c r="EK121" s="41"/>
      <c r="EL121" s="42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24"/>
      <c r="FG121" s="69" t="s">
        <v>178</v>
      </c>
      <c r="FH121" s="18" t="s">
        <v>68</v>
      </c>
      <c r="FI121" s="30" t="str">
        <f>S20</f>
        <v>FREE</v>
      </c>
      <c r="FJ121" s="17">
        <v>240</v>
      </c>
    </row>
    <row r="122" spans="1:166" ht="15.75" thickBot="1" x14ac:dyDescent="0.3">
      <c r="A122" s="2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0" t="s">
        <v>129</v>
      </c>
      <c r="T122" s="41"/>
      <c r="U122" s="41"/>
      <c r="V122" s="41"/>
      <c r="W122" s="4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49"/>
      <c r="AZ122" s="50"/>
      <c r="BA122" s="50"/>
      <c r="BB122" s="50"/>
      <c r="BC122" s="5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43"/>
      <c r="BO122" s="44"/>
      <c r="BP122" s="44"/>
      <c r="BQ122" s="45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43"/>
      <c r="CO122" s="44"/>
      <c r="CP122" s="44"/>
      <c r="CQ122" s="44"/>
      <c r="CR122" s="45"/>
      <c r="CS122" s="1"/>
      <c r="CT122" s="1"/>
      <c r="CU122" s="1"/>
      <c r="CV122" s="1"/>
      <c r="CW122" s="1"/>
      <c r="CX122" s="1"/>
      <c r="CY122" s="1"/>
      <c r="CZ122" s="1"/>
      <c r="DA122" s="1"/>
      <c r="DB122" s="49"/>
      <c r="DC122" s="50"/>
      <c r="DD122" s="50"/>
      <c r="DE122" s="50"/>
      <c r="DF122" s="5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40" t="s">
        <v>129</v>
      </c>
      <c r="EI122" s="41"/>
      <c r="EJ122" s="41"/>
      <c r="EK122" s="41"/>
      <c r="EL122" s="42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24"/>
      <c r="FG122" s="70"/>
      <c r="FH122" s="19" t="s">
        <v>69</v>
      </c>
      <c r="FI122" s="30" t="str">
        <f>AA28</f>
        <v>FREE</v>
      </c>
      <c r="FJ122" s="17">
        <v>240</v>
      </c>
    </row>
    <row r="123" spans="1:166" ht="15.75" thickBot="1" x14ac:dyDescent="0.3">
      <c r="A123" s="2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3"/>
      <c r="T123" s="44"/>
      <c r="U123" s="44"/>
      <c r="V123" s="44"/>
      <c r="W123" s="4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40" t="s">
        <v>129</v>
      </c>
      <c r="AZ123" s="41"/>
      <c r="BA123" s="41"/>
      <c r="BB123" s="41"/>
      <c r="BC123" s="4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40" t="s">
        <v>129</v>
      </c>
      <c r="DC123" s="41"/>
      <c r="DD123" s="41"/>
      <c r="DE123" s="41"/>
      <c r="DF123" s="4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43"/>
      <c r="EI123" s="44"/>
      <c r="EJ123" s="44"/>
      <c r="EK123" s="44"/>
      <c r="EL123" s="45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24"/>
      <c r="FG123" s="70"/>
      <c r="FH123" s="19" t="s">
        <v>70</v>
      </c>
      <c r="FI123" s="30" t="str">
        <f>C79</f>
        <v>FREE</v>
      </c>
      <c r="FJ123" s="17">
        <v>240</v>
      </c>
    </row>
    <row r="124" spans="1:166" ht="15.75" thickBot="1" x14ac:dyDescent="0.3">
      <c r="A124" s="2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43"/>
      <c r="AZ124" s="44"/>
      <c r="BA124" s="44"/>
      <c r="BB124" s="44"/>
      <c r="BC124" s="45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43"/>
      <c r="DC124" s="44"/>
      <c r="DD124" s="44"/>
      <c r="DE124" s="44"/>
      <c r="DF124" s="45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24"/>
      <c r="FG124" s="70"/>
      <c r="FH124" s="19" t="s">
        <v>71</v>
      </c>
      <c r="FI124" s="30" t="str">
        <f>AH51</f>
        <v>FREE</v>
      </c>
      <c r="FJ124" s="17">
        <v>240</v>
      </c>
    </row>
    <row r="125" spans="1:166" ht="15.75" thickBot="1" x14ac:dyDescent="0.3">
      <c r="A125" s="2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24"/>
      <c r="FG125" s="70"/>
      <c r="FH125" s="19" t="s">
        <v>72</v>
      </c>
      <c r="FI125" s="30" t="str">
        <f>AY35</f>
        <v>FREE</v>
      </c>
      <c r="FJ125" s="17">
        <v>240</v>
      </c>
    </row>
    <row r="126" spans="1:166" x14ac:dyDescent="0.25">
      <c r="A126" s="2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2" t="s">
        <v>175</v>
      </c>
      <c r="BG126" s="53"/>
      <c r="BH126" s="53"/>
      <c r="BI126" s="53"/>
      <c r="BJ126" s="54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46" t="s">
        <v>87</v>
      </c>
      <c r="BV126" s="47"/>
      <c r="BW126" s="47"/>
      <c r="BX126" s="47"/>
      <c r="BY126" s="47"/>
      <c r="BZ126" s="48"/>
      <c r="CA126" s="1"/>
      <c r="CB126" s="1"/>
      <c r="CC126" s="1"/>
      <c r="CD126" s="1"/>
      <c r="CE126" s="46" t="s">
        <v>89</v>
      </c>
      <c r="CF126" s="47"/>
      <c r="CG126" s="47"/>
      <c r="CH126" s="47"/>
      <c r="CI126" s="47"/>
      <c r="CJ126" s="48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52" t="s">
        <v>176</v>
      </c>
      <c r="CV126" s="53"/>
      <c r="CW126" s="53"/>
      <c r="CX126" s="53"/>
      <c r="CY126" s="54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4"/>
      <c r="FG126" s="70"/>
      <c r="FH126" s="19" t="s">
        <v>1</v>
      </c>
      <c r="FI126" s="30" t="str">
        <f>BZ5</f>
        <v>FREE</v>
      </c>
      <c r="FJ126" s="17">
        <v>240</v>
      </c>
    </row>
    <row r="127" spans="1:166" ht="15.75" thickBot="1" x14ac:dyDescent="0.3">
      <c r="A127" s="2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40"/>
      <c r="BG127" s="41"/>
      <c r="BH127" s="41"/>
      <c r="BI127" s="41"/>
      <c r="BJ127" s="42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49"/>
      <c r="BV127" s="50"/>
      <c r="BW127" s="50"/>
      <c r="BX127" s="50"/>
      <c r="BY127" s="50"/>
      <c r="BZ127" s="51"/>
      <c r="CA127" s="1"/>
      <c r="CB127" s="1"/>
      <c r="CC127" s="1"/>
      <c r="CD127" s="1"/>
      <c r="CE127" s="49"/>
      <c r="CF127" s="50"/>
      <c r="CG127" s="50"/>
      <c r="CH127" s="50"/>
      <c r="CI127" s="50"/>
      <c r="CJ127" s="5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40"/>
      <c r="CV127" s="41"/>
      <c r="CW127" s="41"/>
      <c r="CX127" s="41"/>
      <c r="CY127" s="42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24"/>
      <c r="FG127" s="70"/>
      <c r="FH127" s="19" t="s">
        <v>73</v>
      </c>
      <c r="FI127" s="30" t="str">
        <f>L79</f>
        <v>FREE</v>
      </c>
      <c r="FJ127" s="17">
        <v>240</v>
      </c>
    </row>
    <row r="128" spans="1:166" ht="15.75" thickBot="1" x14ac:dyDescent="0.3">
      <c r="A128" s="23"/>
      <c r="B128" s="1"/>
      <c r="C128" s="1"/>
      <c r="D128" s="1"/>
      <c r="E128" s="1"/>
      <c r="F128" s="1"/>
      <c r="G128" s="1"/>
      <c r="H128" s="1"/>
      <c r="I128" s="1"/>
      <c r="J128" s="1"/>
      <c r="K128" s="52" t="s">
        <v>34</v>
      </c>
      <c r="L128" s="53"/>
      <c r="M128" s="53"/>
      <c r="N128" s="53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6" t="s">
        <v>84</v>
      </c>
      <c r="AB128" s="47"/>
      <c r="AC128" s="47"/>
      <c r="AD128" s="47"/>
      <c r="AE128" s="48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40" t="s">
        <v>129</v>
      </c>
      <c r="BG128" s="41"/>
      <c r="BH128" s="41"/>
      <c r="BI128" s="41"/>
      <c r="BJ128" s="42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40" t="s">
        <v>129</v>
      </c>
      <c r="BV128" s="41"/>
      <c r="BW128" s="41"/>
      <c r="BX128" s="41"/>
      <c r="BY128" s="41"/>
      <c r="BZ128" s="42"/>
      <c r="CA128" s="1"/>
      <c r="CB128" s="1"/>
      <c r="CC128" s="1"/>
      <c r="CD128" s="1"/>
      <c r="CE128" s="40" t="s">
        <v>129</v>
      </c>
      <c r="CF128" s="41"/>
      <c r="CG128" s="41"/>
      <c r="CH128" s="41"/>
      <c r="CI128" s="41"/>
      <c r="CJ128" s="4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40" t="s">
        <v>129</v>
      </c>
      <c r="CV128" s="41"/>
      <c r="CW128" s="41"/>
      <c r="CX128" s="41"/>
      <c r="CY128" s="42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6" t="s">
        <v>97</v>
      </c>
      <c r="EA128" s="47"/>
      <c r="EB128" s="47"/>
      <c r="EC128" s="47"/>
      <c r="ED128" s="48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52" t="s">
        <v>67</v>
      </c>
      <c r="EQ128" s="53"/>
      <c r="ER128" s="53"/>
      <c r="ES128" s="53"/>
      <c r="ET128" s="54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24"/>
      <c r="FG128" s="70"/>
      <c r="FH128" s="19" t="s">
        <v>5</v>
      </c>
      <c r="FI128" s="30" t="str">
        <f>BZ13</f>
        <v>FREE</v>
      </c>
      <c r="FJ128" s="17">
        <v>240</v>
      </c>
    </row>
    <row r="129" spans="1:166" ht="15.75" thickBot="1" x14ac:dyDescent="0.3">
      <c r="A129" s="23"/>
      <c r="B129" s="1"/>
      <c r="C129" s="1"/>
      <c r="D129" s="1"/>
      <c r="E129" s="1"/>
      <c r="F129" s="1"/>
      <c r="G129" s="1"/>
      <c r="H129" s="1"/>
      <c r="I129" s="1"/>
      <c r="J129" s="1"/>
      <c r="K129" s="40"/>
      <c r="L129" s="41"/>
      <c r="M129" s="41"/>
      <c r="N129" s="41"/>
      <c r="O129" s="4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9"/>
      <c r="AB129" s="50"/>
      <c r="AC129" s="50"/>
      <c r="AD129" s="50"/>
      <c r="AE129" s="5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52" t="s">
        <v>40</v>
      </c>
      <c r="AR129" s="53"/>
      <c r="AS129" s="53"/>
      <c r="AT129" s="53"/>
      <c r="AU129" s="54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43"/>
      <c r="BG129" s="44"/>
      <c r="BH129" s="44"/>
      <c r="BI129" s="44"/>
      <c r="BJ129" s="45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43"/>
      <c r="BV129" s="44"/>
      <c r="BW129" s="44"/>
      <c r="BX129" s="44"/>
      <c r="BY129" s="44"/>
      <c r="BZ129" s="45"/>
      <c r="CA129" s="1"/>
      <c r="CB129" s="1"/>
      <c r="CC129" s="1"/>
      <c r="CD129" s="1"/>
      <c r="CE129" s="43"/>
      <c r="CF129" s="44"/>
      <c r="CG129" s="44"/>
      <c r="CH129" s="44"/>
      <c r="CI129" s="44"/>
      <c r="CJ129" s="4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43"/>
      <c r="CV129" s="44"/>
      <c r="CW129" s="44"/>
      <c r="CX129" s="44"/>
      <c r="CY129" s="45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52" t="s">
        <v>57</v>
      </c>
      <c r="DL129" s="53"/>
      <c r="DM129" s="53"/>
      <c r="DN129" s="54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9"/>
      <c r="EA129" s="50"/>
      <c r="EB129" s="50"/>
      <c r="EC129" s="50"/>
      <c r="ED129" s="5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40"/>
      <c r="EQ129" s="41"/>
      <c r="ER129" s="41"/>
      <c r="ES129" s="41"/>
      <c r="ET129" s="42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24"/>
      <c r="FG129" s="70"/>
      <c r="FH129" s="19" t="s">
        <v>77</v>
      </c>
      <c r="FI129" s="30" t="str">
        <f>AA74</f>
        <v>FREE</v>
      </c>
      <c r="FJ129" s="17">
        <v>240</v>
      </c>
    </row>
    <row r="130" spans="1:166" x14ac:dyDescent="0.25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40" t="s">
        <v>129</v>
      </c>
      <c r="L130" s="41"/>
      <c r="M130" s="41"/>
      <c r="N130" s="41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 t="s">
        <v>129</v>
      </c>
      <c r="AB130" s="41"/>
      <c r="AC130" s="41"/>
      <c r="AD130" s="41"/>
      <c r="AE130" s="4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40"/>
      <c r="AR130" s="41"/>
      <c r="AS130" s="41"/>
      <c r="AT130" s="41"/>
      <c r="AU130" s="42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40"/>
      <c r="DL130" s="41"/>
      <c r="DM130" s="41"/>
      <c r="DN130" s="42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0" t="s">
        <v>129</v>
      </c>
      <c r="EA130" s="41"/>
      <c r="EB130" s="41"/>
      <c r="EC130" s="41"/>
      <c r="ED130" s="42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40" t="s">
        <v>129</v>
      </c>
      <c r="EQ130" s="41"/>
      <c r="ER130" s="41"/>
      <c r="ES130" s="41"/>
      <c r="ET130" s="42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24"/>
      <c r="FG130" s="70"/>
      <c r="FH130" s="19" t="s">
        <v>78</v>
      </c>
      <c r="FI130" s="30" t="str">
        <f>BU30</f>
        <v>FREE</v>
      </c>
      <c r="FJ130" s="17">
        <v>240</v>
      </c>
    </row>
    <row r="131" spans="1:166" ht="15.75" thickBot="1" x14ac:dyDescent="0.3">
      <c r="A131" s="23"/>
      <c r="B131" s="1"/>
      <c r="C131" s="1"/>
      <c r="D131" s="1"/>
      <c r="E131" s="1"/>
      <c r="F131" s="1"/>
      <c r="G131" s="1"/>
      <c r="H131" s="1"/>
      <c r="I131" s="1"/>
      <c r="J131" s="1"/>
      <c r="K131" s="43"/>
      <c r="L131" s="44"/>
      <c r="M131" s="44"/>
      <c r="N131" s="44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3"/>
      <c r="AB131" s="44"/>
      <c r="AC131" s="44"/>
      <c r="AD131" s="44"/>
      <c r="AE131" s="4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40" t="s">
        <v>129</v>
      </c>
      <c r="AR131" s="41"/>
      <c r="AS131" s="41"/>
      <c r="AT131" s="41"/>
      <c r="AU131" s="42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40" t="s">
        <v>129</v>
      </c>
      <c r="DL131" s="41"/>
      <c r="DM131" s="41"/>
      <c r="DN131" s="42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3"/>
      <c r="EA131" s="44"/>
      <c r="EB131" s="44"/>
      <c r="EC131" s="44"/>
      <c r="ED131" s="45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43"/>
      <c r="EQ131" s="44"/>
      <c r="ER131" s="44"/>
      <c r="ES131" s="44"/>
      <c r="ET131" s="45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4"/>
      <c r="FG131" s="70"/>
      <c r="FH131" s="19" t="s">
        <v>79</v>
      </c>
      <c r="FI131" s="30" t="str">
        <f>AA84</f>
        <v>FREE</v>
      </c>
      <c r="FJ131" s="17">
        <v>240</v>
      </c>
    </row>
    <row r="132" spans="1:166" ht="15.75" thickBot="1" x14ac:dyDescent="0.3">
      <c r="A132" s="2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43"/>
      <c r="AR132" s="44"/>
      <c r="AS132" s="44"/>
      <c r="AT132" s="44"/>
      <c r="AU132" s="45"/>
      <c r="AV132" s="1"/>
      <c r="AW132" s="1"/>
      <c r="AX132" s="1"/>
      <c r="AY132" s="1"/>
      <c r="AZ132" s="52" t="s">
        <v>43</v>
      </c>
      <c r="BA132" s="53"/>
      <c r="BB132" s="53"/>
      <c r="BC132" s="53"/>
      <c r="BD132" s="54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43"/>
      <c r="DL132" s="44"/>
      <c r="DM132" s="44"/>
      <c r="DN132" s="45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24"/>
      <c r="FG132" s="70"/>
      <c r="FH132" s="19" t="s">
        <v>80</v>
      </c>
      <c r="FI132" s="30" t="str">
        <f>CF30</f>
        <v>FREE</v>
      </c>
      <c r="FJ132" s="17">
        <v>240</v>
      </c>
    </row>
    <row r="133" spans="1:166" ht="15" customHeight="1" x14ac:dyDescent="0.25">
      <c r="A133" s="2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0"/>
      <c r="BA133" s="41"/>
      <c r="BB133" s="41"/>
      <c r="BC133" s="41"/>
      <c r="BD133" s="42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52" t="s">
        <v>48</v>
      </c>
      <c r="BP133" s="53"/>
      <c r="BQ133" s="53"/>
      <c r="BR133" s="54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52" t="s">
        <v>52</v>
      </c>
      <c r="CN133" s="53"/>
      <c r="CO133" s="53"/>
      <c r="CP133" s="53"/>
      <c r="CQ133" s="54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52" t="s">
        <v>56</v>
      </c>
      <c r="DD133" s="53"/>
      <c r="DE133" s="53"/>
      <c r="DF133" s="54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24"/>
      <c r="FG133" s="70"/>
      <c r="FH133" s="19" t="s">
        <v>81</v>
      </c>
      <c r="FI133" s="30" t="str">
        <f>AI107</f>
        <v>FREE</v>
      </c>
      <c r="FJ133" s="17">
        <v>240</v>
      </c>
    </row>
    <row r="134" spans="1:166" ht="15.75" customHeight="1" thickBot="1" x14ac:dyDescent="0.3">
      <c r="A134" s="2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0" t="s">
        <v>129</v>
      </c>
      <c r="BA134" s="41"/>
      <c r="BB134" s="41"/>
      <c r="BC134" s="41"/>
      <c r="BD134" s="42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40"/>
      <c r="BP134" s="41"/>
      <c r="BQ134" s="41"/>
      <c r="BR134" s="4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40"/>
      <c r="CN134" s="41"/>
      <c r="CO134" s="41"/>
      <c r="CP134" s="41"/>
      <c r="CQ134" s="42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40"/>
      <c r="DD134" s="41"/>
      <c r="DE134" s="41"/>
      <c r="DF134" s="4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24"/>
      <c r="FG134" s="70"/>
      <c r="FH134" s="19" t="s">
        <v>82</v>
      </c>
      <c r="FI134" s="30" t="str">
        <f>DB35</f>
        <v>FREE</v>
      </c>
      <c r="FJ134" s="17">
        <v>240</v>
      </c>
    </row>
    <row r="135" spans="1:166" ht="15.75" thickBot="1" x14ac:dyDescent="0.3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52" t="s">
        <v>39</v>
      </c>
      <c r="AJ135" s="53"/>
      <c r="AK135" s="53"/>
      <c r="AL135" s="54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3"/>
      <c r="BA135" s="44"/>
      <c r="BB135" s="44"/>
      <c r="BC135" s="44"/>
      <c r="BD135" s="45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40" t="s">
        <v>129</v>
      </c>
      <c r="BP135" s="41"/>
      <c r="BQ135" s="41"/>
      <c r="BR135" s="4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40" t="s">
        <v>129</v>
      </c>
      <c r="CN135" s="41"/>
      <c r="CO135" s="41"/>
      <c r="CP135" s="41"/>
      <c r="CQ135" s="42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40" t="s">
        <v>129</v>
      </c>
      <c r="DD135" s="41"/>
      <c r="DE135" s="41"/>
      <c r="DF135" s="4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52" t="s">
        <v>62</v>
      </c>
      <c r="DT135" s="53"/>
      <c r="DU135" s="53"/>
      <c r="DV135" s="54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24"/>
      <c r="FG135" s="70"/>
      <c r="FH135" s="19" t="s">
        <v>83</v>
      </c>
      <c r="FI135" s="30" t="str">
        <f>S138</f>
        <v>FREE</v>
      </c>
      <c r="FJ135" s="17">
        <v>240</v>
      </c>
    </row>
    <row r="136" spans="1:166" ht="15.75" thickBot="1" x14ac:dyDescent="0.3">
      <c r="A136" s="2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6" t="s">
        <v>83</v>
      </c>
      <c r="T136" s="47"/>
      <c r="U136" s="47"/>
      <c r="V136" s="47"/>
      <c r="W136" s="4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40"/>
      <c r="AJ136" s="41"/>
      <c r="AK136" s="41"/>
      <c r="AL136" s="4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43"/>
      <c r="BP136" s="44"/>
      <c r="BQ136" s="44"/>
      <c r="BR136" s="4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43"/>
      <c r="CN136" s="44"/>
      <c r="CO136" s="44"/>
      <c r="CP136" s="44"/>
      <c r="CQ136" s="45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43"/>
      <c r="DD136" s="44"/>
      <c r="DE136" s="44"/>
      <c r="DF136" s="45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40"/>
      <c r="DT136" s="41"/>
      <c r="DU136" s="41"/>
      <c r="DV136" s="42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46" t="s">
        <v>98</v>
      </c>
      <c r="EI136" s="47"/>
      <c r="EJ136" s="47"/>
      <c r="EK136" s="47"/>
      <c r="EL136" s="48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24"/>
      <c r="FG136" s="70"/>
      <c r="FH136" s="19" t="s">
        <v>84</v>
      </c>
      <c r="FI136" s="30" t="str">
        <f>AA130</f>
        <v>FREE</v>
      </c>
      <c r="FJ136" s="17">
        <v>240</v>
      </c>
    </row>
    <row r="137" spans="1:166" x14ac:dyDescent="0.25">
      <c r="A137" s="2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9"/>
      <c r="T137" s="50"/>
      <c r="U137" s="50"/>
      <c r="V137" s="50"/>
      <c r="W137" s="5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40" t="s">
        <v>129</v>
      </c>
      <c r="AJ137" s="41"/>
      <c r="AK137" s="41"/>
      <c r="AL137" s="4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40" t="s">
        <v>129</v>
      </c>
      <c r="DT137" s="41"/>
      <c r="DU137" s="41"/>
      <c r="DV137" s="42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49"/>
      <c r="EI137" s="50"/>
      <c r="EJ137" s="50"/>
      <c r="EK137" s="50"/>
      <c r="EL137" s="5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24"/>
      <c r="FG137" s="70"/>
      <c r="FH137" s="19" t="s">
        <v>14</v>
      </c>
      <c r="FI137" s="30" t="str">
        <f>DZ28</f>
        <v>FREE</v>
      </c>
      <c r="FJ137" s="17">
        <v>240</v>
      </c>
    </row>
    <row r="138" spans="1:166" ht="15.75" thickBot="1" x14ac:dyDescent="0.3">
      <c r="A138" s="2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0" t="s">
        <v>129</v>
      </c>
      <c r="T138" s="41"/>
      <c r="U138" s="41"/>
      <c r="V138" s="41"/>
      <c r="W138" s="4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43"/>
      <c r="AJ138" s="44"/>
      <c r="AK138" s="44"/>
      <c r="AL138" s="45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43"/>
      <c r="DT138" s="44"/>
      <c r="DU138" s="44"/>
      <c r="DV138" s="45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40" t="s">
        <v>129</v>
      </c>
      <c r="EI138" s="41"/>
      <c r="EJ138" s="41"/>
      <c r="EK138" s="41"/>
      <c r="EL138" s="42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24"/>
      <c r="FG138" s="70"/>
      <c r="FH138" s="19" t="s">
        <v>13</v>
      </c>
      <c r="FI138" s="30" t="str">
        <f>EH20</f>
        <v>FREE</v>
      </c>
      <c r="FJ138" s="17">
        <v>240</v>
      </c>
    </row>
    <row r="139" spans="1:166" ht="15.75" thickBot="1" x14ac:dyDescent="0.3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3"/>
      <c r="T139" s="44"/>
      <c r="U139" s="44"/>
      <c r="V139" s="44"/>
      <c r="W139" s="4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2" t="s">
        <v>42</v>
      </c>
      <c r="AT139" s="53"/>
      <c r="AU139" s="53"/>
      <c r="AV139" s="53"/>
      <c r="AW139" s="54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43"/>
      <c r="EI139" s="44"/>
      <c r="EJ139" s="44"/>
      <c r="EK139" s="44"/>
      <c r="EL139" s="45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4"/>
      <c r="FG139" s="70"/>
      <c r="FH139" s="19" t="s">
        <v>85</v>
      </c>
      <c r="FI139" s="30" t="str">
        <f>AY123</f>
        <v>FREE</v>
      </c>
      <c r="FJ139" s="17">
        <v>240</v>
      </c>
    </row>
    <row r="140" spans="1:166" x14ac:dyDescent="0.25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40"/>
      <c r="AT140" s="41"/>
      <c r="AU140" s="41"/>
      <c r="AV140" s="41"/>
      <c r="AW140" s="42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52" t="s">
        <v>61</v>
      </c>
      <c r="DK140" s="53"/>
      <c r="DL140" s="53"/>
      <c r="DM140" s="54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24"/>
      <c r="FG140" s="70"/>
      <c r="FH140" s="19" t="s">
        <v>86</v>
      </c>
      <c r="FI140" s="30" t="str">
        <f>DR51</f>
        <v>FREE</v>
      </c>
      <c r="FJ140" s="17">
        <v>240</v>
      </c>
    </row>
    <row r="141" spans="1:166" ht="15.75" thickBot="1" x14ac:dyDescent="0.3">
      <c r="A141" s="2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40" t="s">
        <v>129</v>
      </c>
      <c r="AT141" s="41"/>
      <c r="AU141" s="41"/>
      <c r="AV141" s="41"/>
      <c r="AW141" s="42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40"/>
      <c r="DK141" s="41"/>
      <c r="DL141" s="41"/>
      <c r="DM141" s="42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24"/>
      <c r="FG141" s="70"/>
      <c r="FH141" s="19" t="s">
        <v>87</v>
      </c>
      <c r="FI141" s="30" t="str">
        <f>BU128</f>
        <v>FREE</v>
      </c>
      <c r="FJ141" s="17">
        <v>240</v>
      </c>
    </row>
    <row r="142" spans="1:166" ht="15.75" thickBot="1" x14ac:dyDescent="0.3">
      <c r="A142" s="2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43"/>
      <c r="AT142" s="44"/>
      <c r="AU142" s="44"/>
      <c r="AV142" s="44"/>
      <c r="AW142" s="45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46" t="s">
        <v>91</v>
      </c>
      <c r="CA142" s="47"/>
      <c r="CB142" s="47"/>
      <c r="CC142" s="47"/>
      <c r="CD142" s="47"/>
      <c r="CE142" s="48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40" t="s">
        <v>129</v>
      </c>
      <c r="DK142" s="41"/>
      <c r="DL142" s="41"/>
      <c r="DM142" s="42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24"/>
      <c r="FG142" s="70"/>
      <c r="FH142" s="19" t="s">
        <v>88</v>
      </c>
      <c r="FI142" s="30" t="str">
        <f>DZ73</f>
        <v>FREE</v>
      </c>
      <c r="FJ142" s="17">
        <v>240</v>
      </c>
    </row>
    <row r="143" spans="1:166" ht="15.75" thickBot="1" x14ac:dyDescent="0.3">
      <c r="A143" s="2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2" t="s">
        <v>38</v>
      </c>
      <c r="AB143" s="53"/>
      <c r="AC143" s="53"/>
      <c r="AD143" s="5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49"/>
      <c r="CA143" s="50"/>
      <c r="CB143" s="50"/>
      <c r="CC143" s="50"/>
      <c r="CD143" s="50"/>
      <c r="CE143" s="5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43"/>
      <c r="DK143" s="44"/>
      <c r="DL143" s="44"/>
      <c r="DM143" s="45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2" t="s">
        <v>66</v>
      </c>
      <c r="EB143" s="53"/>
      <c r="EC143" s="53"/>
      <c r="ED143" s="53"/>
      <c r="EE143" s="54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24"/>
      <c r="FG143" s="70"/>
      <c r="FH143" s="19" t="s">
        <v>89</v>
      </c>
      <c r="FI143" s="30" t="str">
        <f>CE128</f>
        <v>FREE</v>
      </c>
      <c r="FJ143" s="17">
        <v>240</v>
      </c>
    </row>
    <row r="144" spans="1:166" x14ac:dyDescent="0.25">
      <c r="A144" s="2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41"/>
      <c r="AC144" s="41"/>
      <c r="AD144" s="4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52" t="s">
        <v>47</v>
      </c>
      <c r="BO144" s="53"/>
      <c r="BP144" s="53"/>
      <c r="BQ144" s="53"/>
      <c r="BR144" s="53"/>
      <c r="BS144" s="54"/>
      <c r="BT144" s="1"/>
      <c r="BU144" s="1"/>
      <c r="BV144" s="1"/>
      <c r="BW144" s="1"/>
      <c r="BX144" s="1"/>
      <c r="BY144" s="1"/>
      <c r="BZ144" s="40" t="s">
        <v>129</v>
      </c>
      <c r="CA144" s="41"/>
      <c r="CB144" s="41"/>
      <c r="CC144" s="41"/>
      <c r="CD144" s="41"/>
      <c r="CE144" s="42"/>
      <c r="CF144" s="1"/>
      <c r="CG144" s="1"/>
      <c r="CH144" s="1"/>
      <c r="CI144" s="1"/>
      <c r="CJ144" s="1"/>
      <c r="CK144" s="1"/>
      <c r="CL144" s="1"/>
      <c r="CM144" s="52" t="s">
        <v>54</v>
      </c>
      <c r="CN144" s="53"/>
      <c r="CO144" s="53"/>
      <c r="CP144" s="53"/>
      <c r="CQ144" s="54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40"/>
      <c r="EB144" s="41"/>
      <c r="EC144" s="41"/>
      <c r="ED144" s="41"/>
      <c r="EE144" s="42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4"/>
      <c r="FG144" s="70"/>
      <c r="FH144" s="19" t="s">
        <v>90</v>
      </c>
      <c r="FI144" s="30" t="str">
        <f>DZ85</f>
        <v>FREE</v>
      </c>
      <c r="FJ144" s="17">
        <v>240</v>
      </c>
    </row>
    <row r="145" spans="1:166" ht="15.75" thickBot="1" x14ac:dyDescent="0.3">
      <c r="A145" s="2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 t="s">
        <v>129</v>
      </c>
      <c r="AB145" s="41"/>
      <c r="AC145" s="41"/>
      <c r="AD145" s="4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40"/>
      <c r="BO145" s="41"/>
      <c r="BP145" s="41"/>
      <c r="BQ145" s="41"/>
      <c r="BR145" s="41"/>
      <c r="BS145" s="42"/>
      <c r="BT145" s="1"/>
      <c r="BU145" s="1"/>
      <c r="BV145" s="1"/>
      <c r="BW145" s="1"/>
      <c r="BX145" s="1"/>
      <c r="BY145" s="1"/>
      <c r="BZ145" s="43"/>
      <c r="CA145" s="44"/>
      <c r="CB145" s="44"/>
      <c r="CC145" s="44"/>
      <c r="CD145" s="44"/>
      <c r="CE145" s="45"/>
      <c r="CF145" s="1"/>
      <c r="CG145" s="1"/>
      <c r="CH145" s="1"/>
      <c r="CI145" s="1"/>
      <c r="CJ145" s="1"/>
      <c r="CK145" s="1"/>
      <c r="CL145" s="1"/>
      <c r="CM145" s="40"/>
      <c r="CN145" s="41"/>
      <c r="CO145" s="41"/>
      <c r="CP145" s="41"/>
      <c r="CQ145" s="42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40" t="s">
        <v>129</v>
      </c>
      <c r="EB145" s="41"/>
      <c r="EC145" s="41"/>
      <c r="ED145" s="41"/>
      <c r="EE145" s="42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4"/>
      <c r="FG145" s="70"/>
      <c r="FH145" s="19" t="s">
        <v>91</v>
      </c>
      <c r="FI145" s="30" t="str">
        <f>BZ144</f>
        <v>FREE</v>
      </c>
      <c r="FJ145" s="17">
        <v>240</v>
      </c>
    </row>
    <row r="146" spans="1:166" ht="15.75" thickBot="1" x14ac:dyDescent="0.3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3"/>
      <c r="AB146" s="44"/>
      <c r="AC146" s="44"/>
      <c r="AD146" s="45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40" t="s">
        <v>129</v>
      </c>
      <c r="BO146" s="41"/>
      <c r="BP146" s="41"/>
      <c r="BQ146" s="41"/>
      <c r="BR146" s="41"/>
      <c r="BS146" s="42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40" t="s">
        <v>129</v>
      </c>
      <c r="CN146" s="41"/>
      <c r="CO146" s="41"/>
      <c r="CP146" s="41"/>
      <c r="CQ146" s="42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43"/>
      <c r="EB146" s="44"/>
      <c r="EC146" s="44"/>
      <c r="ED146" s="44"/>
      <c r="EE146" s="45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24"/>
      <c r="FG146" s="70"/>
      <c r="FH146" s="19" t="s">
        <v>92</v>
      </c>
      <c r="FI146" s="30" t="str">
        <f>EO79</f>
        <v>FREE</v>
      </c>
      <c r="FJ146" s="17">
        <v>240</v>
      </c>
    </row>
    <row r="147" spans="1:166" ht="15.75" thickBot="1" x14ac:dyDescent="0.3">
      <c r="A147" s="2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43"/>
      <c r="BO147" s="44"/>
      <c r="BP147" s="44"/>
      <c r="BQ147" s="44"/>
      <c r="BR147" s="44"/>
      <c r="BS147" s="45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43"/>
      <c r="CN147" s="44"/>
      <c r="CO147" s="44"/>
      <c r="CP147" s="44"/>
      <c r="CQ147" s="45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24"/>
      <c r="FG147" s="70"/>
      <c r="FH147" s="19" t="s">
        <v>93</v>
      </c>
      <c r="FI147" s="30" t="str">
        <f>BZ153</f>
        <v>FREE</v>
      </c>
      <c r="FJ147" s="17">
        <v>240</v>
      </c>
    </row>
    <row r="148" spans="1:166" x14ac:dyDescent="0.25">
      <c r="A148" s="2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4"/>
      <c r="FG148" s="70"/>
      <c r="FH148" s="19" t="s">
        <v>94</v>
      </c>
      <c r="FI148" s="30" t="str">
        <f>DB123</f>
        <v>FREE</v>
      </c>
      <c r="FJ148" s="17">
        <v>240</v>
      </c>
    </row>
    <row r="149" spans="1:166" ht="15.75" thickBot="1" x14ac:dyDescent="0.3">
      <c r="A149" s="2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24"/>
      <c r="FG149" s="70"/>
      <c r="FH149" s="19" t="s">
        <v>95</v>
      </c>
      <c r="FI149" s="30" t="str">
        <f>DR107</f>
        <v>FREE</v>
      </c>
      <c r="FJ149" s="17">
        <v>240</v>
      </c>
    </row>
    <row r="150" spans="1:166" ht="15.75" thickBot="1" x14ac:dyDescent="0.3">
      <c r="A150" s="2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2" t="s">
        <v>148</v>
      </c>
      <c r="AL150" s="73"/>
      <c r="AM150" s="73"/>
      <c r="AN150" s="73"/>
      <c r="AO150" s="73"/>
      <c r="AP150" s="74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2" t="s">
        <v>46</v>
      </c>
      <c r="BC150" s="53"/>
      <c r="BD150" s="53"/>
      <c r="BE150" s="53"/>
      <c r="BF150" s="54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72" t="s">
        <v>149</v>
      </c>
      <c r="DP150" s="73"/>
      <c r="DQ150" s="73"/>
      <c r="DR150" s="73"/>
      <c r="DS150" s="73"/>
      <c r="DT150" s="74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4"/>
      <c r="FG150" s="70"/>
      <c r="FH150" s="19" t="s">
        <v>96</v>
      </c>
      <c r="FI150" s="30" t="str">
        <f>EX79</f>
        <v>FREE</v>
      </c>
      <c r="FJ150" s="17">
        <v>240</v>
      </c>
    </row>
    <row r="151" spans="1:166" x14ac:dyDescent="0.25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5"/>
      <c r="AL151" s="76"/>
      <c r="AM151" s="76"/>
      <c r="AN151" s="76"/>
      <c r="AO151" s="76"/>
      <c r="AP151" s="77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40"/>
      <c r="BC151" s="41"/>
      <c r="BD151" s="41"/>
      <c r="BE151" s="41"/>
      <c r="BF151" s="4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46" t="s">
        <v>93</v>
      </c>
      <c r="CA151" s="47"/>
      <c r="CB151" s="47"/>
      <c r="CC151" s="47"/>
      <c r="CD151" s="47"/>
      <c r="CE151" s="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52" t="s">
        <v>60</v>
      </c>
      <c r="DB151" s="53"/>
      <c r="DC151" s="53"/>
      <c r="DD151" s="54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75"/>
      <c r="DP151" s="76"/>
      <c r="DQ151" s="76"/>
      <c r="DR151" s="76"/>
      <c r="DS151" s="76"/>
      <c r="DT151" s="77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24"/>
      <c r="FG151" s="70"/>
      <c r="FH151" s="19" t="s">
        <v>97</v>
      </c>
      <c r="FI151" s="30" t="str">
        <f>DZ130</f>
        <v>FREE</v>
      </c>
      <c r="FJ151" s="17">
        <v>240</v>
      </c>
    </row>
    <row r="152" spans="1:166" x14ac:dyDescent="0.25">
      <c r="A152" s="2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5"/>
      <c r="AL152" s="76"/>
      <c r="AM152" s="76"/>
      <c r="AN152" s="76"/>
      <c r="AO152" s="76"/>
      <c r="AP152" s="77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40" t="s">
        <v>129</v>
      </c>
      <c r="BC152" s="41"/>
      <c r="BD152" s="41"/>
      <c r="BE152" s="41"/>
      <c r="BF152" s="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49"/>
      <c r="CA152" s="50"/>
      <c r="CB152" s="50"/>
      <c r="CC152" s="50"/>
      <c r="CD152" s="50"/>
      <c r="CE152" s="5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40"/>
      <c r="DB152" s="41"/>
      <c r="DC152" s="41"/>
      <c r="DD152" s="42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75"/>
      <c r="DP152" s="76"/>
      <c r="DQ152" s="76"/>
      <c r="DR152" s="76"/>
      <c r="DS152" s="76"/>
      <c r="DT152" s="77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4"/>
      <c r="FG152" s="70"/>
      <c r="FH152" s="19" t="s">
        <v>98</v>
      </c>
      <c r="FI152" s="30" t="str">
        <f>EH138</f>
        <v>FREE</v>
      </c>
      <c r="FJ152" s="17">
        <v>240</v>
      </c>
    </row>
    <row r="153" spans="1:166" ht="15.75" thickBot="1" x14ac:dyDescent="0.3">
      <c r="A153" s="2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5"/>
      <c r="AL153" s="76"/>
      <c r="AM153" s="76"/>
      <c r="AN153" s="76"/>
      <c r="AO153" s="76"/>
      <c r="AP153" s="77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43"/>
      <c r="BC153" s="44"/>
      <c r="BD153" s="44"/>
      <c r="BE153" s="44"/>
      <c r="BF153" s="45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40" t="s">
        <v>129</v>
      </c>
      <c r="CA153" s="41"/>
      <c r="CB153" s="41"/>
      <c r="CC153" s="41"/>
      <c r="CD153" s="41"/>
      <c r="CE153" s="42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40" t="s">
        <v>129</v>
      </c>
      <c r="DB153" s="41"/>
      <c r="DC153" s="41"/>
      <c r="DD153" s="42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75"/>
      <c r="DP153" s="76"/>
      <c r="DQ153" s="76"/>
      <c r="DR153" s="76"/>
      <c r="DS153" s="76"/>
      <c r="DT153" s="77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24"/>
      <c r="FG153" s="70"/>
      <c r="FH153" s="19" t="s">
        <v>74</v>
      </c>
      <c r="FI153" s="30" t="str">
        <f>AX50</f>
        <v>FREE</v>
      </c>
      <c r="FJ153" s="17">
        <v>320</v>
      </c>
    </row>
    <row r="154" spans="1:166" ht="15.75" thickBot="1" x14ac:dyDescent="0.3">
      <c r="A154" s="2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5"/>
      <c r="AL154" s="76"/>
      <c r="AM154" s="76"/>
      <c r="AN154" s="76"/>
      <c r="AO154" s="76"/>
      <c r="AP154" s="77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43"/>
      <c r="CA154" s="44"/>
      <c r="CB154" s="44"/>
      <c r="CC154" s="44"/>
      <c r="CD154" s="44"/>
      <c r="CE154" s="45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43"/>
      <c r="DB154" s="44"/>
      <c r="DC154" s="44"/>
      <c r="DD154" s="45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75"/>
      <c r="DP154" s="76"/>
      <c r="DQ154" s="76"/>
      <c r="DR154" s="76"/>
      <c r="DS154" s="76"/>
      <c r="DT154" s="77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4"/>
      <c r="FG154" s="70"/>
      <c r="FH154" s="19" t="s">
        <v>75</v>
      </c>
      <c r="FI154" s="30" t="str">
        <f>BS72</f>
        <v>FREE</v>
      </c>
      <c r="FJ154" s="17">
        <v>320</v>
      </c>
    </row>
    <row r="155" spans="1:166" ht="15.75" thickBot="1" x14ac:dyDescent="0.3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8"/>
      <c r="AL155" s="79"/>
      <c r="AM155" s="79"/>
      <c r="AN155" s="79"/>
      <c r="AO155" s="79"/>
      <c r="AP155" s="8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78"/>
      <c r="DP155" s="79"/>
      <c r="DQ155" s="79"/>
      <c r="DR155" s="79"/>
      <c r="DS155" s="79"/>
      <c r="DT155" s="80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24"/>
      <c r="FG155" s="70"/>
      <c r="FH155" s="19" t="s">
        <v>76</v>
      </c>
      <c r="FI155" s="30" t="str">
        <f>AX108</f>
        <v>FREE</v>
      </c>
      <c r="FJ155" s="17">
        <v>320</v>
      </c>
    </row>
    <row r="156" spans="1:166" ht="15.75" thickBot="1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9"/>
      <c r="FG156" s="70"/>
      <c r="FH156" s="19" t="s">
        <v>99</v>
      </c>
      <c r="FI156" s="30" t="str">
        <f>BS86</f>
        <v>FREE</v>
      </c>
      <c r="FJ156" s="17">
        <v>320</v>
      </c>
    </row>
    <row r="157" spans="1:166" x14ac:dyDescent="0.25">
      <c r="FG157" s="70"/>
      <c r="FH157" s="19" t="s">
        <v>100</v>
      </c>
      <c r="FI157" s="30" t="str">
        <f>CG72</f>
        <v>FREE</v>
      </c>
      <c r="FJ157" s="17">
        <v>320</v>
      </c>
    </row>
    <row r="158" spans="1:166" x14ac:dyDescent="0.25">
      <c r="FG158" s="70"/>
      <c r="FH158" s="19" t="s">
        <v>101</v>
      </c>
      <c r="FI158" s="30" t="str">
        <f>DC50</f>
        <v>FREE</v>
      </c>
      <c r="FJ158" s="17">
        <v>320</v>
      </c>
    </row>
    <row r="159" spans="1:166" x14ac:dyDescent="0.25">
      <c r="FG159" s="70"/>
      <c r="FH159" s="19" t="s">
        <v>102</v>
      </c>
      <c r="FI159" s="30" t="str">
        <f>CH86</f>
        <v>FREE</v>
      </c>
      <c r="FJ159" s="17">
        <v>320</v>
      </c>
    </row>
    <row r="160" spans="1:166" x14ac:dyDescent="0.25">
      <c r="FG160" s="70"/>
      <c r="FH160" s="19" t="s">
        <v>103</v>
      </c>
      <c r="FI160" s="30" t="str">
        <f>DC108</f>
        <v>FREE</v>
      </c>
      <c r="FJ160" s="17">
        <v>320</v>
      </c>
    </row>
    <row r="161" spans="163:166" x14ac:dyDescent="0.25">
      <c r="FG161" s="70"/>
      <c r="FH161" s="19" t="s">
        <v>104</v>
      </c>
      <c r="FI161" s="30" t="str">
        <f>AQ43</f>
        <v>FREE</v>
      </c>
      <c r="FJ161" s="17">
        <v>480</v>
      </c>
    </row>
    <row r="162" spans="163:166" x14ac:dyDescent="0.25">
      <c r="FG162" s="70"/>
      <c r="FH162" s="19" t="s">
        <v>105</v>
      </c>
      <c r="FI162" s="30" t="str">
        <f>AL79</f>
        <v>FREE</v>
      </c>
      <c r="FJ162" s="17">
        <v>480</v>
      </c>
    </row>
    <row r="163" spans="163:166" x14ac:dyDescent="0.25">
      <c r="FG163" s="70"/>
      <c r="FH163" s="19" t="s">
        <v>106</v>
      </c>
      <c r="FI163" s="30" t="str">
        <f>BZ38</f>
        <v>FREE</v>
      </c>
      <c r="FJ163" s="17">
        <v>480</v>
      </c>
    </row>
    <row r="164" spans="163:166" x14ac:dyDescent="0.25">
      <c r="FG164" s="70"/>
      <c r="FH164" s="19" t="s">
        <v>107</v>
      </c>
      <c r="FI164" s="30" t="str">
        <f>AX79</f>
        <v>FREE</v>
      </c>
      <c r="FJ164" s="17">
        <v>480</v>
      </c>
    </row>
    <row r="165" spans="163:166" x14ac:dyDescent="0.25">
      <c r="FG165" s="70"/>
      <c r="FH165" s="19" t="s">
        <v>108</v>
      </c>
      <c r="FI165" s="30" t="str">
        <f>BZ50</f>
        <v>FREE</v>
      </c>
      <c r="FJ165" s="17">
        <v>480</v>
      </c>
    </row>
    <row r="166" spans="163:166" x14ac:dyDescent="0.25">
      <c r="FG166" s="70"/>
      <c r="FH166" s="19" t="s">
        <v>109</v>
      </c>
      <c r="FI166" s="30" t="str">
        <f>AQ115</f>
        <v>FREE</v>
      </c>
      <c r="FJ166" s="17">
        <v>480</v>
      </c>
    </row>
    <row r="167" spans="163:166" x14ac:dyDescent="0.25">
      <c r="FG167" s="70"/>
      <c r="FH167" s="19" t="s">
        <v>110</v>
      </c>
      <c r="FI167" s="30" t="str">
        <f>DJ43</f>
        <v>FREE</v>
      </c>
      <c r="FJ167" s="17">
        <v>480</v>
      </c>
    </row>
    <row r="168" spans="163:166" x14ac:dyDescent="0.25">
      <c r="FG168" s="70"/>
      <c r="FH168" s="19" t="s">
        <v>111</v>
      </c>
      <c r="FI168" s="30" t="str">
        <f>BZ107</f>
        <v>FREE</v>
      </c>
      <c r="FJ168" s="17">
        <v>480</v>
      </c>
    </row>
    <row r="169" spans="163:166" x14ac:dyDescent="0.25">
      <c r="FG169" s="70"/>
      <c r="FH169" s="19" t="s">
        <v>112</v>
      </c>
      <c r="FI169" s="30" t="str">
        <f>DC79</f>
        <v>FREE</v>
      </c>
      <c r="FJ169" s="17">
        <v>480</v>
      </c>
    </row>
    <row r="170" spans="163:166" x14ac:dyDescent="0.25">
      <c r="FG170" s="70"/>
      <c r="FH170" s="19" t="s">
        <v>113</v>
      </c>
      <c r="FI170" s="30" t="str">
        <f>BZ120</f>
        <v>FREE</v>
      </c>
      <c r="FJ170" s="17">
        <v>480</v>
      </c>
    </row>
    <row r="171" spans="163:166" x14ac:dyDescent="0.25">
      <c r="FG171" s="70"/>
      <c r="FH171" s="19" t="s">
        <v>114</v>
      </c>
      <c r="FI171" s="30" t="str">
        <f>DO79</f>
        <v>FREE</v>
      </c>
      <c r="FJ171" s="17">
        <v>480</v>
      </c>
    </row>
    <row r="172" spans="163:166" x14ac:dyDescent="0.25">
      <c r="FG172" s="70"/>
      <c r="FH172" s="19" t="s">
        <v>115</v>
      </c>
      <c r="FI172" s="30" t="str">
        <f>DJ115</f>
        <v>FREE</v>
      </c>
      <c r="FJ172" s="17">
        <v>480</v>
      </c>
    </row>
    <row r="173" spans="163:166" x14ac:dyDescent="0.25">
      <c r="FG173" s="70"/>
      <c r="FH173" s="19" t="s">
        <v>116</v>
      </c>
      <c r="FI173" s="30" t="str">
        <f>BE57</f>
        <v>FREE</v>
      </c>
      <c r="FJ173" s="17">
        <v>800</v>
      </c>
    </row>
    <row r="174" spans="163:166" x14ac:dyDescent="0.25">
      <c r="FG174" s="70"/>
      <c r="FH174" s="19" t="s">
        <v>117</v>
      </c>
      <c r="FI174" s="30" t="str">
        <f>BL65</f>
        <v>FREE</v>
      </c>
      <c r="FJ174" s="17">
        <v>800</v>
      </c>
    </row>
    <row r="175" spans="163:166" x14ac:dyDescent="0.25">
      <c r="FG175" s="70"/>
      <c r="FH175" s="19" t="s">
        <v>118</v>
      </c>
      <c r="FI175" s="30" t="str">
        <f>BE100</f>
        <v>FREE</v>
      </c>
      <c r="FJ175" s="17">
        <v>800</v>
      </c>
    </row>
    <row r="176" spans="163:166" x14ac:dyDescent="0.25">
      <c r="FG176" s="70"/>
      <c r="FH176" s="19" t="s">
        <v>119</v>
      </c>
      <c r="FI176" s="30" t="str">
        <f>BL93</f>
        <v>FREE</v>
      </c>
      <c r="FJ176" s="17">
        <v>800</v>
      </c>
    </row>
    <row r="177" spans="163:166" x14ac:dyDescent="0.25">
      <c r="FG177" s="70"/>
      <c r="FH177" s="19" t="s">
        <v>120</v>
      </c>
      <c r="FI177" s="30" t="str">
        <f>CO65</f>
        <v>FREE</v>
      </c>
      <c r="FJ177" s="17">
        <v>800</v>
      </c>
    </row>
    <row r="178" spans="163:166" x14ac:dyDescent="0.25">
      <c r="FG178" s="70"/>
      <c r="FH178" s="19" t="s">
        <v>121</v>
      </c>
      <c r="FI178" s="30" t="str">
        <f>CV57</f>
        <v>FREE</v>
      </c>
      <c r="FJ178" s="17">
        <v>800</v>
      </c>
    </row>
    <row r="179" spans="163:166" x14ac:dyDescent="0.25">
      <c r="FG179" s="70"/>
      <c r="FH179" s="19" t="s">
        <v>122</v>
      </c>
      <c r="FI179" s="30" t="str">
        <f>CO93</f>
        <v>FREE</v>
      </c>
      <c r="FJ179" s="17">
        <v>800</v>
      </c>
    </row>
    <row r="180" spans="163:166" x14ac:dyDescent="0.25">
      <c r="FG180" s="70"/>
      <c r="FH180" s="19" t="s">
        <v>123</v>
      </c>
      <c r="FI180" s="30" t="str">
        <f>CV100</f>
        <v>FREE</v>
      </c>
      <c r="FJ180" s="17">
        <v>800</v>
      </c>
    </row>
    <row r="181" spans="163:166" ht="15.75" thickBot="1" x14ac:dyDescent="0.3">
      <c r="FG181" s="71"/>
      <c r="FH181" s="19" t="s">
        <v>124</v>
      </c>
      <c r="FI181" s="30" t="str">
        <f>BZ79</f>
        <v>FREE</v>
      </c>
      <c r="FJ181" s="17">
        <v>1600</v>
      </c>
    </row>
  </sheetData>
  <mergeCells count="347">
    <mergeCell ref="FG3:FG4"/>
    <mergeCell ref="FH3:FS3"/>
    <mergeCell ref="FT3:FT4"/>
    <mergeCell ref="BB5:BF6"/>
    <mergeCell ref="BZ5:CE6"/>
    <mergeCell ref="CZ5:DD6"/>
    <mergeCell ref="AG2:AL7"/>
    <mergeCell ref="DS2:DX7"/>
    <mergeCell ref="EM2:FC8"/>
    <mergeCell ref="BB3:BF4"/>
    <mergeCell ref="BZ3:CE4"/>
    <mergeCell ref="CZ3:DD4"/>
    <mergeCell ref="BN9:BS10"/>
    <mergeCell ref="CL9:CR10"/>
    <mergeCell ref="Z10:AE11"/>
    <mergeCell ref="EA10:EE11"/>
    <mergeCell ref="BN11:BS12"/>
    <mergeCell ref="BZ11:CE12"/>
    <mergeCell ref="CL11:CR12"/>
    <mergeCell ref="Z12:AE13"/>
    <mergeCell ref="EA12:EE13"/>
    <mergeCell ref="BZ13:CE14"/>
    <mergeCell ref="DI13:DM14"/>
    <mergeCell ref="AS14:AW15"/>
    <mergeCell ref="DI15:DM16"/>
    <mergeCell ref="FG15:FH16"/>
    <mergeCell ref="FI15:FI16"/>
    <mergeCell ref="FJ15:FJ16"/>
    <mergeCell ref="AS16:AW17"/>
    <mergeCell ref="FG17:FG120"/>
    <mergeCell ref="DS21:DV22"/>
    <mergeCell ref="AZ22:BD23"/>
    <mergeCell ref="BN22:BS23"/>
    <mergeCell ref="CM22:CQ23"/>
    <mergeCell ref="DB23:DF24"/>
    <mergeCell ref="AZ24:BD25"/>
    <mergeCell ref="EP26:ET27"/>
    <mergeCell ref="AY33:BC34"/>
    <mergeCell ref="DB33:DF34"/>
    <mergeCell ref="EX33:FC38"/>
    <mergeCell ref="EA41:EE42"/>
    <mergeCell ref="AX48:BB49"/>
    <mergeCell ref="BZ48:CE49"/>
    <mergeCell ref="DC48:DG49"/>
    <mergeCell ref="BE55:BI56"/>
    <mergeCell ref="CV55:CZ56"/>
    <mergeCell ref="EH65:EL66"/>
    <mergeCell ref="DO77:DT78"/>
    <mergeCell ref="EO77:ES78"/>
    <mergeCell ref="K25:O26"/>
    <mergeCell ref="AQ25:AU26"/>
    <mergeCell ref="S18:W19"/>
    <mergeCell ref="AI18:AM19"/>
    <mergeCell ref="EH18:EL19"/>
    <mergeCell ref="DS19:DV20"/>
    <mergeCell ref="S20:W21"/>
    <mergeCell ref="AI20:AM21"/>
    <mergeCell ref="BN20:BS21"/>
    <mergeCell ref="CM20:CQ21"/>
    <mergeCell ref="EH20:EL21"/>
    <mergeCell ref="DB21:DF22"/>
    <mergeCell ref="DK25:DN26"/>
    <mergeCell ref="AA26:AF27"/>
    <mergeCell ref="DZ26:ED27"/>
    <mergeCell ref="K27:O28"/>
    <mergeCell ref="AQ27:AU28"/>
    <mergeCell ref="DK27:DN28"/>
    <mergeCell ref="AA28:AF29"/>
    <mergeCell ref="BF28:BJ29"/>
    <mergeCell ref="BU28:BY29"/>
    <mergeCell ref="EH34:EL35"/>
    <mergeCell ref="EH36:EL37"/>
    <mergeCell ref="CF28:CJ29"/>
    <mergeCell ref="CU28:CY29"/>
    <mergeCell ref="DZ28:ED29"/>
    <mergeCell ref="EP28:ET29"/>
    <mergeCell ref="BF30:BJ31"/>
    <mergeCell ref="BU30:BY31"/>
    <mergeCell ref="CF30:CJ31"/>
    <mergeCell ref="CU30:CY31"/>
    <mergeCell ref="B35:G40"/>
    <mergeCell ref="AY35:BC36"/>
    <mergeCell ref="CN35:CR36"/>
    <mergeCell ref="DB35:DF36"/>
    <mergeCell ref="S36:W37"/>
    <mergeCell ref="BL36:BP37"/>
    <mergeCell ref="BZ36:CE37"/>
    <mergeCell ref="CN37:CR38"/>
    <mergeCell ref="BZ38:CE39"/>
    <mergeCell ref="BF40:BJ41"/>
    <mergeCell ref="BS40:BV41"/>
    <mergeCell ref="CU40:CY41"/>
    <mergeCell ref="S34:W35"/>
    <mergeCell ref="BL34:BP35"/>
    <mergeCell ref="O42:S43"/>
    <mergeCell ref="BF42:BJ43"/>
    <mergeCell ref="BS42:BV43"/>
    <mergeCell ref="CU42:CY43"/>
    <mergeCell ref="EL42:EP43"/>
    <mergeCell ref="Z43:AD44"/>
    <mergeCell ref="AQ43:AU44"/>
    <mergeCell ref="CH43:CK44"/>
    <mergeCell ref="DJ43:DO44"/>
    <mergeCell ref="Z41:AD42"/>
    <mergeCell ref="AQ41:AU42"/>
    <mergeCell ref="CH41:CK42"/>
    <mergeCell ref="DJ41:DO42"/>
    <mergeCell ref="EA43:EE44"/>
    <mergeCell ref="O44:S45"/>
    <mergeCell ref="EL44:EP45"/>
    <mergeCell ref="V49:Z50"/>
    <mergeCell ref="AH49:AM50"/>
    <mergeCell ref="DR49:DW50"/>
    <mergeCell ref="EE49:EI50"/>
    <mergeCell ref="C50:G51"/>
    <mergeCell ref="AX50:BB51"/>
    <mergeCell ref="BZ50:CE51"/>
    <mergeCell ref="DC50:DG51"/>
    <mergeCell ref="EY50:FB51"/>
    <mergeCell ref="V51:Z52"/>
    <mergeCell ref="AH51:AM52"/>
    <mergeCell ref="DR51:DW52"/>
    <mergeCell ref="EE51:EI52"/>
    <mergeCell ref="C52:G53"/>
    <mergeCell ref="EY52:FB53"/>
    <mergeCell ref="AD56:AG57"/>
    <mergeCell ref="AP56:AT57"/>
    <mergeCell ref="BR56:BV57"/>
    <mergeCell ref="CI56:CL57"/>
    <mergeCell ref="DL56:DO57"/>
    <mergeCell ref="DX56:EB57"/>
    <mergeCell ref="BE57:BI58"/>
    <mergeCell ref="CV57:CZ58"/>
    <mergeCell ref="ER57:EU58"/>
    <mergeCell ref="J58:N59"/>
    <mergeCell ref="AD58:AG59"/>
    <mergeCell ref="AP58:AT59"/>
    <mergeCell ref="BR58:BV59"/>
    <mergeCell ref="CI58:CL59"/>
    <mergeCell ref="DL58:DO59"/>
    <mergeCell ref="DX58:EB59"/>
    <mergeCell ref="ER59:EU60"/>
    <mergeCell ref="J60:N61"/>
    <mergeCell ref="AJ62:AM63"/>
    <mergeCell ref="DR62:DU63"/>
    <mergeCell ref="BL63:BP64"/>
    <mergeCell ref="CO63:CS64"/>
    <mergeCell ref="AJ64:AM65"/>
    <mergeCell ref="DR64:DU65"/>
    <mergeCell ref="T65:W66"/>
    <mergeCell ref="BL65:BP66"/>
    <mergeCell ref="CO65:CS66"/>
    <mergeCell ref="T67:W68"/>
    <mergeCell ref="EH67:EL68"/>
    <mergeCell ref="AP69:AT70"/>
    <mergeCell ref="CU69:CY70"/>
    <mergeCell ref="DL69:DO70"/>
    <mergeCell ref="BE70:BI71"/>
    <mergeCell ref="BS70:BX71"/>
    <mergeCell ref="CG70:CL71"/>
    <mergeCell ref="AP71:AT72"/>
    <mergeCell ref="CU71:CY72"/>
    <mergeCell ref="DL71:DO72"/>
    <mergeCell ref="DZ71:ED72"/>
    <mergeCell ref="AA72:AF73"/>
    <mergeCell ref="BE72:BI73"/>
    <mergeCell ref="BS72:BX73"/>
    <mergeCell ref="CG72:CL73"/>
    <mergeCell ref="DZ73:ED74"/>
    <mergeCell ref="AA74:AF75"/>
    <mergeCell ref="EX77:FB78"/>
    <mergeCell ref="C79:G80"/>
    <mergeCell ref="L79:P80"/>
    <mergeCell ref="AL79:AP80"/>
    <mergeCell ref="AX79:BB80"/>
    <mergeCell ref="BZ79:CE80"/>
    <mergeCell ref="DC79:DG80"/>
    <mergeCell ref="DO79:DT80"/>
    <mergeCell ref="C77:G78"/>
    <mergeCell ref="L77:P78"/>
    <mergeCell ref="AL77:AP78"/>
    <mergeCell ref="AX77:BB78"/>
    <mergeCell ref="BZ77:CE78"/>
    <mergeCell ref="DC77:DG78"/>
    <mergeCell ref="EX79:FB80"/>
    <mergeCell ref="EO79:ES80"/>
    <mergeCell ref="AA82:AF83"/>
    <mergeCell ref="DZ83:ED84"/>
    <mergeCell ref="AA84:AF85"/>
    <mergeCell ref="BE84:BI85"/>
    <mergeCell ref="BS84:BX85"/>
    <mergeCell ref="CH84:CL85"/>
    <mergeCell ref="AP85:AT86"/>
    <mergeCell ref="CU85:CY86"/>
    <mergeCell ref="DL85:DO86"/>
    <mergeCell ref="DZ85:ED86"/>
    <mergeCell ref="BE86:BI87"/>
    <mergeCell ref="BS86:BX87"/>
    <mergeCell ref="CH86:CL87"/>
    <mergeCell ref="AP87:AT88"/>
    <mergeCell ref="CU87:CY88"/>
    <mergeCell ref="DL87:DO88"/>
    <mergeCell ref="J92:N93"/>
    <mergeCell ref="EQ92:EU93"/>
    <mergeCell ref="AJ93:AM94"/>
    <mergeCell ref="BL93:BP94"/>
    <mergeCell ref="CO93:CS94"/>
    <mergeCell ref="DR93:DV94"/>
    <mergeCell ref="J94:N95"/>
    <mergeCell ref="EQ94:EU95"/>
    <mergeCell ref="T89:W90"/>
    <mergeCell ref="EH89:EL90"/>
    <mergeCell ref="T91:W92"/>
    <mergeCell ref="AJ91:AM92"/>
    <mergeCell ref="BL91:BP92"/>
    <mergeCell ref="CO91:CS92"/>
    <mergeCell ref="DR91:DV92"/>
    <mergeCell ref="EH91:EL92"/>
    <mergeCell ref="AD97:AG98"/>
    <mergeCell ref="AP97:AT98"/>
    <mergeCell ref="BS97:BV98"/>
    <mergeCell ref="CI97:CM98"/>
    <mergeCell ref="DL97:DO98"/>
    <mergeCell ref="DX97:EB98"/>
    <mergeCell ref="BE98:BI99"/>
    <mergeCell ref="CV98:CZ99"/>
    <mergeCell ref="DX99:EB100"/>
    <mergeCell ref="EY99:FB100"/>
    <mergeCell ref="BE100:BI101"/>
    <mergeCell ref="CV100:CZ101"/>
    <mergeCell ref="C101:G102"/>
    <mergeCell ref="EY101:FB102"/>
    <mergeCell ref="X104:AA105"/>
    <mergeCell ref="ED104:EH105"/>
    <mergeCell ref="AI105:AL106"/>
    <mergeCell ref="BZ105:CE106"/>
    <mergeCell ref="DR105:DW106"/>
    <mergeCell ref="C99:G100"/>
    <mergeCell ref="AD99:AG100"/>
    <mergeCell ref="AP99:AT100"/>
    <mergeCell ref="BS99:BV100"/>
    <mergeCell ref="CI99:CM100"/>
    <mergeCell ref="DL99:DO100"/>
    <mergeCell ref="X106:AA107"/>
    <mergeCell ref="AX106:BB107"/>
    <mergeCell ref="DC106:DG107"/>
    <mergeCell ref="ED106:EH107"/>
    <mergeCell ref="AI107:AL108"/>
    <mergeCell ref="BZ107:CE108"/>
    <mergeCell ref="DR107:DW108"/>
    <mergeCell ref="AX108:BB109"/>
    <mergeCell ref="DC108:DG109"/>
    <mergeCell ref="EJ110:EN111"/>
    <mergeCell ref="R112:U113"/>
    <mergeCell ref="EJ112:EN113"/>
    <mergeCell ref="AA113:AD114"/>
    <mergeCell ref="AQ113:AT114"/>
    <mergeCell ref="BT113:BW114"/>
    <mergeCell ref="CH113:CL114"/>
    <mergeCell ref="DJ113:DN114"/>
    <mergeCell ref="EA113:EE114"/>
    <mergeCell ref="B115:G120"/>
    <mergeCell ref="AA115:AD116"/>
    <mergeCell ref="AQ115:AT116"/>
    <mergeCell ref="BT115:BW116"/>
    <mergeCell ref="CH115:CL116"/>
    <mergeCell ref="S120:W121"/>
    <mergeCell ref="AY121:BC122"/>
    <mergeCell ref="BN121:BQ122"/>
    <mergeCell ref="R110:U111"/>
    <mergeCell ref="FG121:FG181"/>
    <mergeCell ref="S122:W123"/>
    <mergeCell ref="EH122:EL123"/>
    <mergeCell ref="AY123:BC124"/>
    <mergeCell ref="DB123:DF124"/>
    <mergeCell ref="BF126:BJ127"/>
    <mergeCell ref="BU126:BZ127"/>
    <mergeCell ref="CE126:CJ127"/>
    <mergeCell ref="DJ115:DN116"/>
    <mergeCell ref="EA115:EE116"/>
    <mergeCell ref="EX115:FC120"/>
    <mergeCell ref="BG116:BJ117"/>
    <mergeCell ref="CU116:CY117"/>
    <mergeCell ref="BZ118:CE119"/>
    <mergeCell ref="BN119:BQ120"/>
    <mergeCell ref="CN119:CR120"/>
    <mergeCell ref="BZ120:CE121"/>
    <mergeCell ref="EH120:EL121"/>
    <mergeCell ref="BG114:BJ115"/>
    <mergeCell ref="CU114:CY115"/>
    <mergeCell ref="CU126:CY127"/>
    <mergeCell ref="EP128:ET129"/>
    <mergeCell ref="EP130:ET131"/>
    <mergeCell ref="DC135:DF136"/>
    <mergeCell ref="K128:O129"/>
    <mergeCell ref="AA128:AE129"/>
    <mergeCell ref="BF128:BJ129"/>
    <mergeCell ref="BU128:BZ129"/>
    <mergeCell ref="CE128:CJ129"/>
    <mergeCell ref="CU128:CY129"/>
    <mergeCell ref="CN121:CR122"/>
    <mergeCell ref="DB121:DF122"/>
    <mergeCell ref="DZ128:ED129"/>
    <mergeCell ref="AQ129:AU130"/>
    <mergeCell ref="DK129:DN130"/>
    <mergeCell ref="K130:O131"/>
    <mergeCell ref="AA130:AE131"/>
    <mergeCell ref="DZ130:ED131"/>
    <mergeCell ref="AQ131:AU132"/>
    <mergeCell ref="DK131:DN132"/>
    <mergeCell ref="AZ132:BD133"/>
    <mergeCell ref="BO133:BR134"/>
    <mergeCell ref="CM133:CQ134"/>
    <mergeCell ref="DC133:DF134"/>
    <mergeCell ref="AZ134:BD135"/>
    <mergeCell ref="AI135:AL136"/>
    <mergeCell ref="BO135:BR136"/>
    <mergeCell ref="CM135:CQ136"/>
    <mergeCell ref="S136:W137"/>
    <mergeCell ref="EH136:EL137"/>
    <mergeCell ref="AI137:AL138"/>
    <mergeCell ref="DS137:DV138"/>
    <mergeCell ref="S138:W139"/>
    <mergeCell ref="EH138:EL139"/>
    <mergeCell ref="AS139:AW140"/>
    <mergeCell ref="DJ140:DM141"/>
    <mergeCell ref="AS141:AW142"/>
    <mergeCell ref="BZ142:CE143"/>
    <mergeCell ref="DJ142:DM143"/>
    <mergeCell ref="AA143:AD144"/>
    <mergeCell ref="EA143:EE144"/>
    <mergeCell ref="BN144:BS145"/>
    <mergeCell ref="BZ144:CE145"/>
    <mergeCell ref="CM144:CQ145"/>
    <mergeCell ref="AA145:AD146"/>
    <mergeCell ref="EA145:EE146"/>
    <mergeCell ref="BN146:BS147"/>
    <mergeCell ref="CM146:CQ147"/>
    <mergeCell ref="AK150:AP155"/>
    <mergeCell ref="BB150:BF151"/>
    <mergeCell ref="DO150:DT155"/>
    <mergeCell ref="BZ151:CE152"/>
    <mergeCell ref="DA151:DD152"/>
    <mergeCell ref="BB152:BF153"/>
    <mergeCell ref="BZ153:CE154"/>
    <mergeCell ref="DA153:DD154"/>
    <mergeCell ref="DS135:DV136"/>
  </mergeCells>
  <conditionalFormatting sqref="A1:FX1 AG2 DS2 DY2:EM2 FD2:FX4 A2:AF7 AM2:DR7 DY3:EL7 FD5:FH5 FT5:FX12 FD6:FG8 FH6:FH12 A8:EL8 A9:FG1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 A13:FX32">
    <cfRule type="cellIs" dxfId="15" priority="97" operator="equal">
      <formula>$FG$5</formula>
    </cfRule>
    <cfRule type="cellIs" dxfId="14" priority="91" operator="equal">
      <formula>$FG$11</formula>
    </cfRule>
    <cfRule type="cellIs" dxfId="13" priority="92" operator="equal">
      <formula>$FG$10</formula>
    </cfRule>
    <cfRule type="cellIs" dxfId="12" priority="93" operator="equal">
      <formula>$FG$9</formula>
    </cfRule>
    <cfRule type="cellIs" dxfId="11" priority="94" operator="equal">
      <formula>$FG$8</formula>
    </cfRule>
    <cfRule type="cellIs" dxfId="10" priority="95" operator="equal">
      <formula>$FG$7</formula>
    </cfRule>
    <cfRule type="cellIs" dxfId="9" priority="96" operator="equal">
      <formula>$FG$6</formula>
    </cfRule>
  </conditionalFormatting>
  <conditionalFormatting sqref="FI5:FS12">
    <cfRule type="cellIs" dxfId="8" priority="1" operator="equal">
      <formula>$FG$12</formula>
    </cfRule>
    <cfRule type="cellIs" dxfId="7" priority="2" operator="equal">
      <formula>$FG$11</formula>
    </cfRule>
    <cfRule type="cellIs" dxfId="6" priority="3" operator="equal">
      <formula>$FG$10</formula>
    </cfRule>
    <cfRule type="cellIs" dxfId="5" priority="4" operator="equal">
      <formula>$FG$9</formula>
    </cfRule>
    <cfRule type="cellIs" dxfId="4" priority="5" operator="equal">
      <formula>$FG$8</formula>
    </cfRule>
    <cfRule type="cellIs" dxfId="3" priority="6" operator="equal">
      <formula>$FG$7</formula>
    </cfRule>
    <cfRule type="cellIs" dxfId="2" priority="7" operator="equal">
      <formula>$FG$6</formula>
    </cfRule>
    <cfRule type="cellIs" dxfId="1" priority="8" operator="equal">
      <formula>$FG$5</formula>
    </cfRule>
  </conditionalFormatting>
  <conditionalFormatting sqref="FT5:FT1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T5:FX12 A1:FX1 AG2 DS2 DY2:EM2 FD2:FX4 A2:AF7 AM2:DR7 DY3:EL7 FD5:FH5 FD6:FG8 FH6:FH12 A8:EL8 A9:FG12 A33:EX33 FD33:FX38 A34:EW34 B35 H35:EW37 A35:A40 CF38:EW38 H38:CE39 CF39:FX39 H40:FX40 A41:FX114 B115 EX115 H115:EW119 A115:A120 FD115:FX120 H120:BY120 CF120:EW120 BZ120:CE121 BR121:BY121 CF121:FX121 A121:BQ122 BR122:FX122 A123:FX149 AK150 DO150 A150:AJ155 AQ150:DN155 DU150:FX155 A156:FX183 A13:FX32">
    <cfRule type="cellIs" dxfId="0" priority="90" operator="equal">
      <formula>$FG$12</formula>
    </cfRule>
  </conditionalFormatting>
  <dataValidations count="1">
    <dataValidation type="list" allowBlank="1" showInputMessage="1" showErrorMessage="1" sqref="DK27:DN28 EA12:EE13 DI15:DM16 EH20:EL21 CZ5:DD6 DS21:DV22 DB23:DF24 CU30:CY31 DB35:DF36 CU42:CY43 CN37:CR38 DC50:DG51 DZ28:ED29 EA43:EE44 EE51:EI52 EL44:EP45 EH36:EL37 EP28:ET29 DX58:EB59 EH67:EL68 EO79:ES80 EX79:FB80 DZ85:ED86 DZ73:ED74 EH91:EL92 EQ94:EU95 CV57:CZ58 CU71:CY72 DC79:DG80 CO65:CS66 CH86:CL87 CO93:CS94 CU87:CY88 DR93:DV94 DX99:EB100 ED106:EH107 EJ112:EN113 EA115:EE116 EH122:EL123 EP130:ET131 DZ130:ED131 EH138:EL139 EA145:EE146 CU128:CY129 CM146:CQ147 CM135:CQ136 BB152:BF153 AS141:AW142 AZ134:BD135 BF128:BJ129 AQ131:AU132 K130:O131 S122:W123 AP99:AT100 AP87:AT88 BE86:BI87 CI99:CM100 CH115:CL116 CN121:CR122 CU116:CY117 DB123:DF124 DJ115:DN116 DC108:DG109 CV100:CZ101 J94:N95 C101:G102 AP71:AT72 BE72:BI73 J60:N61 V51:Z52 O44:S45 Z43:AD44 S36:W37 C52:G53 K27:O28 AI20:AM21 AQ27:AU28 AZ24:BD25 AS16:AW17 BF30:BJ31 BL36:BP37 BF42:BJ43 AX50:BB51 AQ43:AU44 AY35:BC36 S20:W21 BB5:BF6 CM22:CQ23 BU30:BY31 CF30:CJ31 BL65:BP66 BE57:BI58 AP58:AT59 AL79:AP80 AX79:BB80 BL93:BP94 BE100:BI101 L79:P80 C79:G80 CL11:CR12 AA130:AE131 S138:W139 AY123:BC124 AX108:BB109 BN11:BS12 BN22:BS23 BZ5:CE6 BZ13:CE14 BZ38:CE39 BZ50:CE51 BS72:BX73 CG72:CL73 BZ79:CE80 BS86:BX87 DR51:DW52 DJ43:DO44 DR107:DW108 BZ107:CE108 BZ120:CE121 BU128:BZ129 CE128:CJ129 BZ144:CE145 BZ153:CE154 BN146:BS147 AH51:AM52 AA28:AF29 Z12:AE13 BR58:BV59 AA74:AF75 AA84:AF85 DO79:DT80 ER59:EU60 EY52:FB53 DR64:DU65 DL58:DO59 DL71:DO72 CH43:CK44 BS42:BV43 CI58:CL59 DL87:DO88 DL99:DO100 EY101:FB102 DS137:DV138 DJ142:DM143 DK131:DN132 DC135:DF136 DA153:DD154 BN121:BQ122 BO135:BR136 BT115:BW116 BG116:BJ117 BS99:BV100 AJ93:AM94 AD99:AG100 X106:AA107 R112:U113 AA115:AD116 AI137:AL138 AA145:AD146 AI107:AL108 AQ115:AT116 T91:W92 T67:W68 AJ64:AM65 AD58:AG59 EX33:FC38 DS2:DX7 AG2:AL7 B35:G40 B115:G120 AK150:AP155 DO150:DT155 EX115:FC120" xr:uid="{C14C9E5E-A3BD-4215-AC25-E3F84D8EBD81}">
      <formula1>$FG$5:$FG$13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342A49-4A57-41DE-A23D-724EAB0DD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Вторник 1</vt:lpstr>
      <vt:lpstr>Среда 2</vt:lpstr>
      <vt:lpstr>Четверг 3</vt:lpstr>
      <vt:lpstr>Пятница 4</vt:lpstr>
      <vt:lpstr>Суббота 5</vt:lpstr>
      <vt:lpstr>Воскресенье 6</vt:lpstr>
      <vt:lpstr>Понедельник 7</vt:lpstr>
      <vt:lpstr>Вторник 8</vt:lpstr>
      <vt:lpstr>Среда 9</vt:lpstr>
      <vt:lpstr>Четверг 10</vt:lpstr>
      <vt:lpstr>Пятница 11</vt:lpstr>
      <vt:lpstr>Суббота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A. Khrykov</dc:creator>
  <cp:lastModifiedBy>Хрыков Владислав Андреевич</cp:lastModifiedBy>
  <dcterms:created xsi:type="dcterms:W3CDTF">2026-04-27T07:58:46Z</dcterms:created>
  <dcterms:modified xsi:type="dcterms:W3CDTF">2026-05-12T08:22:04Z</dcterms:modified>
</cp:coreProperties>
</file>