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krisna\static\statistika\meeting9\"/>
    </mc:Choice>
  </mc:AlternateContent>
  <xr:revisionPtr revIDLastSave="0" documentId="13_ncr:1_{EB58B690-A3E8-4210-9B75-683057614D86}" xr6:coauthVersionLast="47" xr6:coauthVersionMax="47" xr10:uidLastSave="{00000000-0000-0000-0000-000000000000}"/>
  <bookViews>
    <workbookView xWindow="-93" yWindow="-93" windowWidth="19386" windowHeight="11466" activeTab="1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1" hidden="1">Sheet4!$A$1:$C$1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3" i="4"/>
  <c r="C7" i="4"/>
  <c r="C4" i="4"/>
  <c r="C2" i="4"/>
  <c r="C8" i="4"/>
  <c r="E1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G10" i="1"/>
  <c r="G11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<sst xmlns="http://schemas.openxmlformats.org/spreadsheetml/2006/main" count="1043" uniqueCount="33">
  <si>
    <t>mean</t>
  </si>
  <si>
    <t>median</t>
  </si>
  <si>
    <t>modus</t>
  </si>
  <si>
    <t>q1</t>
  </si>
  <si>
    <t>q2</t>
  </si>
  <si>
    <t>min</t>
  </si>
  <si>
    <t>max</t>
  </si>
  <si>
    <t>q3</t>
  </si>
  <si>
    <t>AVERAGE</t>
  </si>
  <si>
    <t>MEDIAN</t>
  </si>
  <si>
    <t>MODE</t>
  </si>
  <si>
    <t>QUARTILE</t>
  </si>
  <si>
    <t>MIN</t>
  </si>
  <si>
    <t>MAX</t>
  </si>
  <si>
    <t>nilai</t>
  </si>
  <si>
    <t>variance</t>
  </si>
  <si>
    <t>stdev</t>
  </si>
  <si>
    <t>VAR.P</t>
  </si>
  <si>
    <t>STDEV.P</t>
  </si>
  <si>
    <t>x-mean</t>
  </si>
  <si>
    <t>kuadrat</t>
  </si>
  <si>
    <t>Oppo</t>
  </si>
  <si>
    <t>Lainnya</t>
  </si>
  <si>
    <t>Samsung</t>
  </si>
  <si>
    <t>Xiaomi</t>
  </si>
  <si>
    <t>Vivo</t>
  </si>
  <si>
    <t>Apple</t>
  </si>
  <si>
    <t>brand</t>
  </si>
  <si>
    <t>Row Labels</t>
  </si>
  <si>
    <t>Grand Total</t>
  </si>
  <si>
    <t>Count of brand</t>
  </si>
  <si>
    <t>fa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</si>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</sst>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Sheet4!$A$3:$A$8</c:f>
              <c:strCache>
                <c:ptCount val="6"/>
                <c:pt idx="0">
                  <c:v>Samsung</c:v>
                </c:pt>
                <c:pt idx="1">
                  <c:v>Xiaomi</c:v>
                </c:pt>
                <c:pt idx="2">
                  <c:v>Lainnya</c:v>
                </c:pt>
                <c:pt idx="3">
                  <c:v>Oppo</c:v>
                </c:pt>
                <c:pt idx="4">
                  <c:v>Vivo</c:v>
                </c:pt>
                <c:pt idx="5">
                  <c:v>Apple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6"/>
                <c:pt idx="0">
                  <c:v>292</c:v>
                </c:pt>
                <c:pt idx="1">
                  <c:v>170</c:v>
                </c:pt>
                <c:pt idx="2">
                  <c:v>168</c:v>
                </c:pt>
                <c:pt idx="3">
                  <c:v>148</c:v>
                </c:pt>
                <c:pt idx="4">
                  <c:v>132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8F5-A36E-6A415FCE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592911"/>
        <c:axId val="397579471"/>
      </c:barChart>
      <c:catAx>
        <c:axId val="39759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9471"/>
        <c:crosses val="autoZero"/>
        <c:auto val="1"/>
        <c:lblAlgn val="ctr"/>
        <c:lblOffset val="100"/>
        <c:noMultiLvlLbl val="0"/>
      </c:catAx>
      <c:valAx>
        <c:axId val="3975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372621</xdr:colOff>
      <xdr:row>1</xdr:row>
      <xdr:rowOff>64207</xdr:rowOff>
    </xdr:from>
    <xdr:to>
      <xdr:col>10</xdr:col>
      <xdr:colOff>433931</xdr:colOff>
      <xdr:row>16</xdr:row>
      <xdr:rowOff>85978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FE91C-CAC2-8E75-E54B-2841C16B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na Gupta" refreshedDate="45812.654240509262" createdVersion="8" refreshedVersion="8" minRefreshableVersion="3" recordCount="1000" xr:uid="{D22B3C82-7AB0-46FE-BE5D-0B069CDE63AE}">
  <cacheSource type="worksheet">
    <worksheetSource ref="A1:A1001" sheet="Sheet2"/>
  </cacheSource>
  <cacheFields count="1">
    <cacheField name="brand" numFmtId="0">
      <sharedItems count="6">
        <s v="Oppo"/>
        <s v="Lainnya"/>
        <s v="Samsung"/>
        <s v="Xiaomi"/>
        <s v="Vivo"/>
        <s v="Ap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1"/>
  </r>
  <r>
    <x v="2"/>
  </r>
  <r>
    <x v="2"/>
  </r>
  <r>
    <x v="3"/>
  </r>
  <r>
    <x v="2"/>
  </r>
  <r>
    <x v="0"/>
  </r>
  <r>
    <x v="4"/>
  </r>
  <r>
    <x v="0"/>
  </r>
  <r>
    <x v="3"/>
  </r>
  <r>
    <x v="1"/>
  </r>
  <r>
    <x v="0"/>
  </r>
  <r>
    <x v="4"/>
  </r>
  <r>
    <x v="2"/>
  </r>
  <r>
    <x v="2"/>
  </r>
  <r>
    <x v="2"/>
  </r>
  <r>
    <x v="5"/>
  </r>
  <r>
    <x v="2"/>
  </r>
  <r>
    <x v="1"/>
  </r>
  <r>
    <x v="3"/>
  </r>
  <r>
    <x v="5"/>
  </r>
  <r>
    <x v="2"/>
  </r>
  <r>
    <x v="2"/>
  </r>
  <r>
    <x v="0"/>
  </r>
  <r>
    <x v="4"/>
  </r>
  <r>
    <x v="2"/>
  </r>
  <r>
    <x v="2"/>
  </r>
  <r>
    <x v="5"/>
  </r>
  <r>
    <x v="2"/>
  </r>
  <r>
    <x v="3"/>
  </r>
  <r>
    <x v="3"/>
  </r>
  <r>
    <x v="0"/>
  </r>
  <r>
    <x v="3"/>
  </r>
  <r>
    <x v="3"/>
  </r>
  <r>
    <x v="1"/>
  </r>
  <r>
    <x v="4"/>
  </r>
  <r>
    <x v="1"/>
  </r>
  <r>
    <x v="0"/>
  </r>
  <r>
    <x v="1"/>
  </r>
  <r>
    <x v="2"/>
  </r>
  <r>
    <x v="5"/>
  </r>
  <r>
    <x v="2"/>
  </r>
  <r>
    <x v="1"/>
  </r>
  <r>
    <x v="3"/>
  </r>
  <r>
    <x v="1"/>
  </r>
  <r>
    <x v="2"/>
  </r>
  <r>
    <x v="5"/>
  </r>
  <r>
    <x v="1"/>
  </r>
  <r>
    <x v="3"/>
  </r>
  <r>
    <x v="1"/>
  </r>
  <r>
    <x v="3"/>
  </r>
  <r>
    <x v="1"/>
  </r>
  <r>
    <x v="4"/>
  </r>
  <r>
    <x v="2"/>
  </r>
  <r>
    <x v="3"/>
  </r>
  <r>
    <x v="1"/>
  </r>
  <r>
    <x v="3"/>
  </r>
  <r>
    <x v="5"/>
  </r>
  <r>
    <x v="4"/>
  </r>
  <r>
    <x v="2"/>
  </r>
  <r>
    <x v="3"/>
  </r>
  <r>
    <x v="4"/>
  </r>
  <r>
    <x v="1"/>
  </r>
  <r>
    <x v="2"/>
  </r>
  <r>
    <x v="0"/>
  </r>
  <r>
    <x v="3"/>
  </r>
  <r>
    <x v="5"/>
  </r>
  <r>
    <x v="1"/>
  </r>
  <r>
    <x v="5"/>
  </r>
  <r>
    <x v="2"/>
  </r>
  <r>
    <x v="3"/>
  </r>
  <r>
    <x v="0"/>
  </r>
  <r>
    <x v="4"/>
  </r>
  <r>
    <x v="5"/>
  </r>
  <r>
    <x v="2"/>
  </r>
  <r>
    <x v="4"/>
  </r>
  <r>
    <x v="2"/>
  </r>
  <r>
    <x v="0"/>
  </r>
  <r>
    <x v="3"/>
  </r>
  <r>
    <x v="0"/>
  </r>
  <r>
    <x v="3"/>
  </r>
  <r>
    <x v="3"/>
  </r>
  <r>
    <x v="4"/>
  </r>
  <r>
    <x v="2"/>
  </r>
  <r>
    <x v="2"/>
  </r>
  <r>
    <x v="1"/>
  </r>
  <r>
    <x v="1"/>
  </r>
  <r>
    <x v="3"/>
  </r>
  <r>
    <x v="3"/>
  </r>
  <r>
    <x v="3"/>
  </r>
  <r>
    <x v="3"/>
  </r>
  <r>
    <x v="4"/>
  </r>
  <r>
    <x v="4"/>
  </r>
  <r>
    <x v="1"/>
  </r>
  <r>
    <x v="1"/>
  </r>
  <r>
    <x v="5"/>
  </r>
  <r>
    <x v="0"/>
  </r>
  <r>
    <x v="0"/>
  </r>
  <r>
    <x v="2"/>
  </r>
  <r>
    <x v="0"/>
  </r>
  <r>
    <x v="3"/>
  </r>
  <r>
    <x v="4"/>
  </r>
  <r>
    <x v="5"/>
  </r>
  <r>
    <x v="2"/>
  </r>
  <r>
    <x v="2"/>
  </r>
  <r>
    <x v="2"/>
  </r>
  <r>
    <x v="2"/>
  </r>
  <r>
    <x v="3"/>
  </r>
  <r>
    <x v="5"/>
  </r>
  <r>
    <x v="0"/>
  </r>
  <r>
    <x v="2"/>
  </r>
  <r>
    <x v="3"/>
  </r>
  <r>
    <x v="3"/>
  </r>
  <r>
    <x v="2"/>
  </r>
  <r>
    <x v="5"/>
  </r>
  <r>
    <x v="0"/>
  </r>
  <r>
    <x v="5"/>
  </r>
  <r>
    <x v="1"/>
  </r>
  <r>
    <x v="3"/>
  </r>
  <r>
    <x v="1"/>
  </r>
  <r>
    <x v="2"/>
  </r>
  <r>
    <x v="2"/>
  </r>
  <r>
    <x v="2"/>
  </r>
  <r>
    <x v="0"/>
  </r>
  <r>
    <x v="5"/>
  </r>
  <r>
    <x v="2"/>
  </r>
  <r>
    <x v="4"/>
  </r>
  <r>
    <x v="5"/>
  </r>
  <r>
    <x v="2"/>
  </r>
  <r>
    <x v="2"/>
  </r>
  <r>
    <x v="1"/>
  </r>
  <r>
    <x v="2"/>
  </r>
  <r>
    <x v="2"/>
  </r>
  <r>
    <x v="0"/>
  </r>
  <r>
    <x v="3"/>
  </r>
  <r>
    <x v="2"/>
  </r>
  <r>
    <x v="0"/>
  </r>
  <r>
    <x v="0"/>
  </r>
  <r>
    <x v="3"/>
  </r>
  <r>
    <x v="4"/>
  </r>
  <r>
    <x v="2"/>
  </r>
  <r>
    <x v="3"/>
  </r>
  <r>
    <x v="3"/>
  </r>
  <r>
    <x v="2"/>
  </r>
  <r>
    <x v="5"/>
  </r>
  <r>
    <x v="0"/>
  </r>
  <r>
    <x v="2"/>
  </r>
  <r>
    <x v="1"/>
  </r>
  <r>
    <x v="0"/>
  </r>
  <r>
    <x v="5"/>
  </r>
  <r>
    <x v="2"/>
  </r>
  <r>
    <x v="1"/>
  </r>
  <r>
    <x v="2"/>
  </r>
  <r>
    <x v="2"/>
  </r>
  <r>
    <x v="4"/>
  </r>
  <r>
    <x v="2"/>
  </r>
  <r>
    <x v="2"/>
  </r>
  <r>
    <x v="4"/>
  </r>
  <r>
    <x v="4"/>
  </r>
  <r>
    <x v="1"/>
  </r>
  <r>
    <x v="2"/>
  </r>
  <r>
    <x v="2"/>
  </r>
  <r>
    <x v="4"/>
  </r>
  <r>
    <x v="2"/>
  </r>
  <r>
    <x v="0"/>
  </r>
  <r>
    <x v="2"/>
  </r>
  <r>
    <x v="5"/>
  </r>
  <r>
    <x v="4"/>
  </r>
  <r>
    <x v="2"/>
  </r>
  <r>
    <x v="5"/>
  </r>
  <r>
    <x v="1"/>
  </r>
  <r>
    <x v="2"/>
  </r>
  <r>
    <x v="5"/>
  </r>
  <r>
    <x v="4"/>
  </r>
  <r>
    <x v="0"/>
  </r>
  <r>
    <x v="3"/>
  </r>
  <r>
    <x v="1"/>
  </r>
  <r>
    <x v="4"/>
  </r>
  <r>
    <x v="0"/>
  </r>
  <r>
    <x v="0"/>
  </r>
  <r>
    <x v="1"/>
  </r>
  <r>
    <x v="3"/>
  </r>
  <r>
    <x v="0"/>
  </r>
  <r>
    <x v="1"/>
  </r>
  <r>
    <x v="4"/>
  </r>
  <r>
    <x v="4"/>
  </r>
  <r>
    <x v="1"/>
  </r>
  <r>
    <x v="1"/>
  </r>
  <r>
    <x v="2"/>
  </r>
  <r>
    <x v="2"/>
  </r>
  <r>
    <x v="2"/>
  </r>
  <r>
    <x v="2"/>
  </r>
  <r>
    <x v="1"/>
  </r>
  <r>
    <x v="3"/>
  </r>
  <r>
    <x v="5"/>
  </r>
  <r>
    <x v="4"/>
  </r>
  <r>
    <x v="0"/>
  </r>
  <r>
    <x v="4"/>
  </r>
  <r>
    <x v="1"/>
  </r>
  <r>
    <x v="2"/>
  </r>
  <r>
    <x v="1"/>
  </r>
  <r>
    <x v="1"/>
  </r>
  <r>
    <x v="4"/>
  </r>
  <r>
    <x v="4"/>
  </r>
  <r>
    <x v="1"/>
  </r>
  <r>
    <x v="2"/>
  </r>
  <r>
    <x v="3"/>
  </r>
  <r>
    <x v="1"/>
  </r>
  <r>
    <x v="5"/>
  </r>
  <r>
    <x v="0"/>
  </r>
  <r>
    <x v="2"/>
  </r>
  <r>
    <x v="5"/>
  </r>
  <r>
    <x v="0"/>
  </r>
  <r>
    <x v="1"/>
  </r>
  <r>
    <x v="1"/>
  </r>
  <r>
    <x v="4"/>
  </r>
  <r>
    <x v="5"/>
  </r>
  <r>
    <x v="2"/>
  </r>
  <r>
    <x v="3"/>
  </r>
  <r>
    <x v="2"/>
  </r>
  <r>
    <x v="5"/>
  </r>
  <r>
    <x v="1"/>
  </r>
  <r>
    <x v="4"/>
  </r>
  <r>
    <x v="2"/>
  </r>
  <r>
    <x v="2"/>
  </r>
  <r>
    <x v="4"/>
  </r>
  <r>
    <x v="5"/>
  </r>
  <r>
    <x v="4"/>
  </r>
  <r>
    <x v="2"/>
  </r>
  <r>
    <x v="4"/>
  </r>
  <r>
    <x v="1"/>
  </r>
  <r>
    <x v="3"/>
  </r>
  <r>
    <x v="4"/>
  </r>
  <r>
    <x v="4"/>
  </r>
  <r>
    <x v="2"/>
  </r>
  <r>
    <x v="1"/>
  </r>
  <r>
    <x v="0"/>
  </r>
  <r>
    <x v="3"/>
  </r>
  <r>
    <x v="2"/>
  </r>
  <r>
    <x v="2"/>
  </r>
  <r>
    <x v="5"/>
  </r>
  <r>
    <x v="3"/>
  </r>
  <r>
    <x v="3"/>
  </r>
  <r>
    <x v="0"/>
  </r>
  <r>
    <x v="1"/>
  </r>
  <r>
    <x v="2"/>
  </r>
  <r>
    <x v="1"/>
  </r>
  <r>
    <x v="1"/>
  </r>
  <r>
    <x v="4"/>
  </r>
  <r>
    <x v="0"/>
  </r>
  <r>
    <x v="2"/>
  </r>
  <r>
    <x v="1"/>
  </r>
  <r>
    <x v="4"/>
  </r>
  <r>
    <x v="3"/>
  </r>
  <r>
    <x v="4"/>
  </r>
  <r>
    <x v="1"/>
  </r>
  <r>
    <x v="2"/>
  </r>
  <r>
    <x v="0"/>
  </r>
  <r>
    <x v="2"/>
  </r>
  <r>
    <x v="2"/>
  </r>
  <r>
    <x v="2"/>
  </r>
  <r>
    <x v="0"/>
  </r>
  <r>
    <x v="3"/>
  </r>
  <r>
    <x v="2"/>
  </r>
  <r>
    <x v="0"/>
  </r>
  <r>
    <x v="4"/>
  </r>
  <r>
    <x v="3"/>
  </r>
  <r>
    <x v="1"/>
  </r>
  <r>
    <x v="4"/>
  </r>
  <r>
    <x v="1"/>
  </r>
  <r>
    <x v="0"/>
  </r>
  <r>
    <x v="1"/>
  </r>
  <r>
    <x v="2"/>
  </r>
  <r>
    <x v="0"/>
  </r>
  <r>
    <x v="1"/>
  </r>
  <r>
    <x v="2"/>
  </r>
  <r>
    <x v="0"/>
  </r>
  <r>
    <x v="0"/>
  </r>
  <r>
    <x v="0"/>
  </r>
  <r>
    <x v="4"/>
  </r>
  <r>
    <x v="3"/>
  </r>
  <r>
    <x v="4"/>
  </r>
  <r>
    <x v="3"/>
  </r>
  <r>
    <x v="2"/>
  </r>
  <r>
    <x v="0"/>
  </r>
  <r>
    <x v="4"/>
  </r>
  <r>
    <x v="3"/>
  </r>
  <r>
    <x v="5"/>
  </r>
  <r>
    <x v="2"/>
  </r>
  <r>
    <x v="4"/>
  </r>
  <r>
    <x v="1"/>
  </r>
  <r>
    <x v="2"/>
  </r>
  <r>
    <x v="0"/>
  </r>
  <r>
    <x v="1"/>
  </r>
  <r>
    <x v="1"/>
  </r>
  <r>
    <x v="1"/>
  </r>
  <r>
    <x v="3"/>
  </r>
  <r>
    <x v="1"/>
  </r>
  <r>
    <x v="2"/>
  </r>
  <r>
    <x v="5"/>
  </r>
  <r>
    <x v="4"/>
  </r>
  <r>
    <x v="4"/>
  </r>
  <r>
    <x v="1"/>
  </r>
  <r>
    <x v="2"/>
  </r>
  <r>
    <x v="4"/>
  </r>
  <r>
    <x v="2"/>
  </r>
  <r>
    <x v="2"/>
  </r>
  <r>
    <x v="3"/>
  </r>
  <r>
    <x v="4"/>
  </r>
  <r>
    <x v="5"/>
  </r>
  <r>
    <x v="0"/>
  </r>
  <r>
    <x v="3"/>
  </r>
  <r>
    <x v="4"/>
  </r>
  <r>
    <x v="2"/>
  </r>
  <r>
    <x v="5"/>
  </r>
  <r>
    <x v="3"/>
  </r>
  <r>
    <x v="0"/>
  </r>
  <r>
    <x v="3"/>
  </r>
  <r>
    <x v="0"/>
  </r>
  <r>
    <x v="2"/>
  </r>
  <r>
    <x v="1"/>
  </r>
  <r>
    <x v="2"/>
  </r>
  <r>
    <x v="5"/>
  </r>
  <r>
    <x v="5"/>
  </r>
  <r>
    <x v="2"/>
  </r>
  <r>
    <x v="0"/>
  </r>
  <r>
    <x v="0"/>
  </r>
  <r>
    <x v="2"/>
  </r>
  <r>
    <x v="2"/>
  </r>
  <r>
    <x v="2"/>
  </r>
  <r>
    <x v="2"/>
  </r>
  <r>
    <x v="0"/>
  </r>
  <r>
    <x v="2"/>
  </r>
  <r>
    <x v="5"/>
  </r>
  <r>
    <x v="2"/>
  </r>
  <r>
    <x v="2"/>
  </r>
  <r>
    <x v="3"/>
  </r>
  <r>
    <x v="3"/>
  </r>
  <r>
    <x v="2"/>
  </r>
  <r>
    <x v="2"/>
  </r>
  <r>
    <x v="1"/>
  </r>
  <r>
    <x v="2"/>
  </r>
  <r>
    <x v="2"/>
  </r>
  <r>
    <x v="0"/>
  </r>
  <r>
    <x v="2"/>
  </r>
  <r>
    <x v="2"/>
  </r>
  <r>
    <x v="1"/>
  </r>
  <r>
    <x v="1"/>
  </r>
  <r>
    <x v="0"/>
  </r>
  <r>
    <x v="4"/>
  </r>
  <r>
    <x v="1"/>
  </r>
  <r>
    <x v="0"/>
  </r>
  <r>
    <x v="2"/>
  </r>
  <r>
    <x v="2"/>
  </r>
  <r>
    <x v="0"/>
  </r>
  <r>
    <x v="3"/>
  </r>
  <r>
    <x v="4"/>
  </r>
  <r>
    <x v="5"/>
  </r>
  <r>
    <x v="1"/>
  </r>
  <r>
    <x v="1"/>
  </r>
  <r>
    <x v="2"/>
  </r>
  <r>
    <x v="4"/>
  </r>
  <r>
    <x v="3"/>
  </r>
  <r>
    <x v="2"/>
  </r>
  <r>
    <x v="5"/>
  </r>
  <r>
    <x v="1"/>
  </r>
  <r>
    <x v="2"/>
  </r>
  <r>
    <x v="3"/>
  </r>
  <r>
    <x v="4"/>
  </r>
  <r>
    <x v="1"/>
  </r>
  <r>
    <x v="1"/>
  </r>
  <r>
    <x v="0"/>
  </r>
  <r>
    <x v="5"/>
  </r>
  <r>
    <x v="1"/>
  </r>
  <r>
    <x v="1"/>
  </r>
  <r>
    <x v="1"/>
  </r>
  <r>
    <x v="0"/>
  </r>
  <r>
    <x v="1"/>
  </r>
  <r>
    <x v="1"/>
  </r>
  <r>
    <x v="2"/>
  </r>
  <r>
    <x v="0"/>
  </r>
  <r>
    <x v="4"/>
  </r>
  <r>
    <x v="4"/>
  </r>
  <r>
    <x v="2"/>
  </r>
  <r>
    <x v="0"/>
  </r>
  <r>
    <x v="2"/>
  </r>
  <r>
    <x v="3"/>
  </r>
  <r>
    <x v="5"/>
  </r>
  <r>
    <x v="4"/>
  </r>
  <r>
    <x v="1"/>
  </r>
  <r>
    <x v="3"/>
  </r>
  <r>
    <x v="0"/>
  </r>
  <r>
    <x v="5"/>
  </r>
  <r>
    <x v="1"/>
  </r>
  <r>
    <x v="3"/>
  </r>
  <r>
    <x v="3"/>
  </r>
  <r>
    <x v="2"/>
  </r>
  <r>
    <x v="1"/>
  </r>
  <r>
    <x v="2"/>
  </r>
  <r>
    <x v="0"/>
  </r>
  <r>
    <x v="2"/>
  </r>
  <r>
    <x v="3"/>
  </r>
  <r>
    <x v="0"/>
  </r>
  <r>
    <x v="2"/>
  </r>
  <r>
    <x v="4"/>
  </r>
  <r>
    <x v="2"/>
  </r>
  <r>
    <x v="2"/>
  </r>
  <r>
    <x v="1"/>
  </r>
  <r>
    <x v="3"/>
  </r>
  <r>
    <x v="2"/>
  </r>
  <r>
    <x v="4"/>
  </r>
  <r>
    <x v="1"/>
  </r>
  <r>
    <x v="3"/>
  </r>
  <r>
    <x v="2"/>
  </r>
  <r>
    <x v="5"/>
  </r>
  <r>
    <x v="2"/>
  </r>
  <r>
    <x v="3"/>
  </r>
  <r>
    <x v="2"/>
  </r>
  <r>
    <x v="1"/>
  </r>
  <r>
    <x v="2"/>
  </r>
  <r>
    <x v="2"/>
  </r>
  <r>
    <x v="2"/>
  </r>
  <r>
    <x v="1"/>
  </r>
  <r>
    <x v="2"/>
  </r>
  <r>
    <x v="3"/>
  </r>
  <r>
    <x v="2"/>
  </r>
  <r>
    <x v="2"/>
  </r>
  <r>
    <x v="0"/>
  </r>
  <r>
    <x v="0"/>
  </r>
  <r>
    <x v="1"/>
  </r>
  <r>
    <x v="1"/>
  </r>
  <r>
    <x v="3"/>
  </r>
  <r>
    <x v="5"/>
  </r>
  <r>
    <x v="3"/>
  </r>
  <r>
    <x v="2"/>
  </r>
  <r>
    <x v="3"/>
  </r>
  <r>
    <x v="3"/>
  </r>
  <r>
    <x v="4"/>
  </r>
  <r>
    <x v="2"/>
  </r>
  <r>
    <x v="1"/>
  </r>
  <r>
    <x v="0"/>
  </r>
  <r>
    <x v="0"/>
  </r>
  <r>
    <x v="1"/>
  </r>
  <r>
    <x v="3"/>
  </r>
  <r>
    <x v="2"/>
  </r>
  <r>
    <x v="4"/>
  </r>
  <r>
    <x v="1"/>
  </r>
  <r>
    <x v="2"/>
  </r>
  <r>
    <x v="5"/>
  </r>
  <r>
    <x v="2"/>
  </r>
  <r>
    <x v="2"/>
  </r>
  <r>
    <x v="3"/>
  </r>
  <r>
    <x v="0"/>
  </r>
  <r>
    <x v="2"/>
  </r>
  <r>
    <x v="2"/>
  </r>
  <r>
    <x v="0"/>
  </r>
  <r>
    <x v="3"/>
  </r>
  <r>
    <x v="0"/>
  </r>
  <r>
    <x v="0"/>
  </r>
  <r>
    <x v="1"/>
  </r>
  <r>
    <x v="2"/>
  </r>
  <r>
    <x v="3"/>
  </r>
  <r>
    <x v="1"/>
  </r>
  <r>
    <x v="5"/>
  </r>
  <r>
    <x v="0"/>
  </r>
  <r>
    <x v="1"/>
  </r>
  <r>
    <x v="0"/>
  </r>
  <r>
    <x v="5"/>
  </r>
  <r>
    <x v="1"/>
  </r>
  <r>
    <x v="1"/>
  </r>
  <r>
    <x v="2"/>
  </r>
  <r>
    <x v="0"/>
  </r>
  <r>
    <x v="0"/>
  </r>
  <r>
    <x v="2"/>
  </r>
  <r>
    <x v="2"/>
  </r>
  <r>
    <x v="4"/>
  </r>
  <r>
    <x v="1"/>
  </r>
  <r>
    <x v="5"/>
  </r>
  <r>
    <x v="3"/>
  </r>
  <r>
    <x v="3"/>
  </r>
  <r>
    <x v="4"/>
  </r>
  <r>
    <x v="3"/>
  </r>
  <r>
    <x v="2"/>
  </r>
  <r>
    <x v="1"/>
  </r>
  <r>
    <x v="5"/>
  </r>
  <r>
    <x v="2"/>
  </r>
  <r>
    <x v="1"/>
  </r>
  <r>
    <x v="3"/>
  </r>
  <r>
    <x v="2"/>
  </r>
  <r>
    <x v="3"/>
  </r>
  <r>
    <x v="4"/>
  </r>
  <r>
    <x v="4"/>
  </r>
  <r>
    <x v="3"/>
  </r>
  <r>
    <x v="3"/>
  </r>
  <r>
    <x v="2"/>
  </r>
  <r>
    <x v="2"/>
  </r>
  <r>
    <x v="4"/>
  </r>
  <r>
    <x v="3"/>
  </r>
  <r>
    <x v="2"/>
  </r>
  <r>
    <x v="4"/>
  </r>
  <r>
    <x v="4"/>
  </r>
  <r>
    <x v="3"/>
  </r>
  <r>
    <x v="2"/>
  </r>
  <r>
    <x v="4"/>
  </r>
  <r>
    <x v="4"/>
  </r>
  <r>
    <x v="3"/>
  </r>
  <r>
    <x v="1"/>
  </r>
  <r>
    <x v="0"/>
  </r>
  <r>
    <x v="1"/>
  </r>
  <r>
    <x v="1"/>
  </r>
  <r>
    <x v="0"/>
  </r>
  <r>
    <x v="2"/>
  </r>
  <r>
    <x v="4"/>
  </r>
  <r>
    <x v="5"/>
  </r>
  <r>
    <x v="1"/>
  </r>
  <r>
    <x v="3"/>
  </r>
  <r>
    <x v="1"/>
  </r>
  <r>
    <x v="4"/>
  </r>
  <r>
    <x v="4"/>
  </r>
  <r>
    <x v="3"/>
  </r>
  <r>
    <x v="4"/>
  </r>
  <r>
    <x v="2"/>
  </r>
  <r>
    <x v="3"/>
  </r>
  <r>
    <x v="3"/>
  </r>
  <r>
    <x v="4"/>
  </r>
  <r>
    <x v="0"/>
  </r>
  <r>
    <x v="2"/>
  </r>
  <r>
    <x v="4"/>
  </r>
  <r>
    <x v="3"/>
  </r>
  <r>
    <x v="5"/>
  </r>
  <r>
    <x v="2"/>
  </r>
  <r>
    <x v="2"/>
  </r>
  <r>
    <x v="2"/>
  </r>
  <r>
    <x v="0"/>
  </r>
  <r>
    <x v="4"/>
  </r>
  <r>
    <x v="1"/>
  </r>
  <r>
    <x v="4"/>
  </r>
  <r>
    <x v="3"/>
  </r>
  <r>
    <x v="2"/>
  </r>
  <r>
    <x v="0"/>
  </r>
  <r>
    <x v="1"/>
  </r>
  <r>
    <x v="3"/>
  </r>
  <r>
    <x v="0"/>
  </r>
  <r>
    <x v="2"/>
  </r>
  <r>
    <x v="3"/>
  </r>
  <r>
    <x v="3"/>
  </r>
  <r>
    <x v="0"/>
  </r>
  <r>
    <x v="0"/>
  </r>
  <r>
    <x v="1"/>
  </r>
  <r>
    <x v="4"/>
  </r>
  <r>
    <x v="2"/>
  </r>
  <r>
    <x v="1"/>
  </r>
  <r>
    <x v="5"/>
  </r>
  <r>
    <x v="3"/>
  </r>
  <r>
    <x v="2"/>
  </r>
  <r>
    <x v="0"/>
  </r>
  <r>
    <x v="0"/>
  </r>
  <r>
    <x v="2"/>
  </r>
  <r>
    <x v="2"/>
  </r>
  <r>
    <x v="1"/>
  </r>
  <r>
    <x v="0"/>
  </r>
  <r>
    <x v="2"/>
  </r>
  <r>
    <x v="2"/>
  </r>
  <r>
    <x v="1"/>
  </r>
  <r>
    <x v="1"/>
  </r>
  <r>
    <x v="4"/>
  </r>
  <r>
    <x v="4"/>
  </r>
  <r>
    <x v="3"/>
  </r>
  <r>
    <x v="1"/>
  </r>
  <r>
    <x v="1"/>
  </r>
  <r>
    <x v="4"/>
  </r>
  <r>
    <x v="2"/>
  </r>
  <r>
    <x v="4"/>
  </r>
  <r>
    <x v="0"/>
  </r>
  <r>
    <x v="4"/>
  </r>
  <r>
    <x v="1"/>
  </r>
  <r>
    <x v="4"/>
  </r>
  <r>
    <x v="3"/>
  </r>
  <r>
    <x v="0"/>
  </r>
  <r>
    <x v="4"/>
  </r>
  <r>
    <x v="4"/>
  </r>
  <r>
    <x v="2"/>
  </r>
  <r>
    <x v="3"/>
  </r>
  <r>
    <x v="3"/>
  </r>
  <r>
    <x v="4"/>
  </r>
  <r>
    <x v="0"/>
  </r>
  <r>
    <x v="2"/>
  </r>
  <r>
    <x v="2"/>
  </r>
  <r>
    <x v="2"/>
  </r>
  <r>
    <x v="3"/>
  </r>
  <r>
    <x v="3"/>
  </r>
  <r>
    <x v="1"/>
  </r>
  <r>
    <x v="4"/>
  </r>
  <r>
    <x v="5"/>
  </r>
  <r>
    <x v="1"/>
  </r>
  <r>
    <x v="2"/>
  </r>
  <r>
    <x v="3"/>
  </r>
  <r>
    <x v="0"/>
  </r>
  <r>
    <x v="2"/>
  </r>
  <r>
    <x v="0"/>
  </r>
  <r>
    <x v="3"/>
  </r>
  <r>
    <x v="1"/>
  </r>
  <r>
    <x v="0"/>
  </r>
  <r>
    <x v="4"/>
  </r>
  <r>
    <x v="3"/>
  </r>
  <r>
    <x v="0"/>
  </r>
  <r>
    <x v="0"/>
  </r>
  <r>
    <x v="5"/>
  </r>
  <r>
    <x v="2"/>
  </r>
  <r>
    <x v="3"/>
  </r>
  <r>
    <x v="4"/>
  </r>
  <r>
    <x v="2"/>
  </r>
  <r>
    <x v="1"/>
  </r>
  <r>
    <x v="3"/>
  </r>
  <r>
    <x v="2"/>
  </r>
  <r>
    <x v="3"/>
  </r>
  <r>
    <x v="1"/>
  </r>
  <r>
    <x v="4"/>
  </r>
  <r>
    <x v="0"/>
  </r>
  <r>
    <x v="3"/>
  </r>
  <r>
    <x v="1"/>
  </r>
  <r>
    <x v="3"/>
  </r>
  <r>
    <x v="3"/>
  </r>
  <r>
    <x v="5"/>
  </r>
  <r>
    <x v="1"/>
  </r>
  <r>
    <x v="4"/>
  </r>
  <r>
    <x v="1"/>
  </r>
  <r>
    <x v="2"/>
  </r>
  <r>
    <x v="5"/>
  </r>
  <r>
    <x v="2"/>
  </r>
  <r>
    <x v="0"/>
  </r>
  <r>
    <x v="2"/>
  </r>
  <r>
    <x v="2"/>
  </r>
  <r>
    <x v="0"/>
  </r>
  <r>
    <x v="2"/>
  </r>
  <r>
    <x v="0"/>
  </r>
  <r>
    <x v="2"/>
  </r>
  <r>
    <x v="3"/>
  </r>
  <r>
    <x v="0"/>
  </r>
  <r>
    <x v="4"/>
  </r>
  <r>
    <x v="4"/>
  </r>
  <r>
    <x v="0"/>
  </r>
  <r>
    <x v="3"/>
  </r>
  <r>
    <x v="0"/>
  </r>
  <r>
    <x v="0"/>
  </r>
  <r>
    <x v="2"/>
  </r>
  <r>
    <x v="2"/>
  </r>
  <r>
    <x v="1"/>
  </r>
  <r>
    <x v="2"/>
  </r>
  <r>
    <x v="0"/>
  </r>
  <r>
    <x v="0"/>
  </r>
  <r>
    <x v="2"/>
  </r>
  <r>
    <x v="3"/>
  </r>
  <r>
    <x v="5"/>
  </r>
  <r>
    <x v="1"/>
  </r>
  <r>
    <x v="0"/>
  </r>
  <r>
    <x v="3"/>
  </r>
  <r>
    <x v="3"/>
  </r>
  <r>
    <x v="4"/>
  </r>
  <r>
    <x v="2"/>
  </r>
  <r>
    <x v="5"/>
  </r>
  <r>
    <x v="2"/>
  </r>
  <r>
    <x v="4"/>
  </r>
  <r>
    <x v="2"/>
  </r>
  <r>
    <x v="3"/>
  </r>
  <r>
    <x v="3"/>
  </r>
  <r>
    <x v="1"/>
  </r>
  <r>
    <x v="1"/>
  </r>
  <r>
    <x v="3"/>
  </r>
  <r>
    <x v="0"/>
  </r>
  <r>
    <x v="0"/>
  </r>
  <r>
    <x v="5"/>
  </r>
  <r>
    <x v="2"/>
  </r>
  <r>
    <x v="3"/>
  </r>
  <r>
    <x v="1"/>
  </r>
  <r>
    <x v="4"/>
  </r>
  <r>
    <x v="3"/>
  </r>
  <r>
    <x v="4"/>
  </r>
  <r>
    <x v="4"/>
  </r>
  <r>
    <x v="1"/>
  </r>
  <r>
    <x v="0"/>
  </r>
  <r>
    <x v="3"/>
  </r>
  <r>
    <x v="3"/>
  </r>
  <r>
    <x v="1"/>
  </r>
  <r>
    <x v="2"/>
  </r>
  <r>
    <x v="2"/>
  </r>
  <r>
    <x v="1"/>
  </r>
  <r>
    <x v="0"/>
  </r>
  <r>
    <x v="5"/>
  </r>
  <r>
    <x v="5"/>
  </r>
  <r>
    <x v="1"/>
  </r>
  <r>
    <x v="1"/>
  </r>
  <r>
    <x v="2"/>
  </r>
  <r>
    <x v="3"/>
  </r>
  <r>
    <x v="3"/>
  </r>
  <r>
    <x v="2"/>
  </r>
  <r>
    <x v="0"/>
  </r>
  <r>
    <x v="0"/>
  </r>
  <r>
    <x v="3"/>
  </r>
  <r>
    <x v="2"/>
  </r>
  <r>
    <x v="2"/>
  </r>
  <r>
    <x v="4"/>
  </r>
  <r>
    <x v="3"/>
  </r>
  <r>
    <x v="2"/>
  </r>
  <r>
    <x v="5"/>
  </r>
  <r>
    <x v="5"/>
  </r>
  <r>
    <x v="2"/>
  </r>
  <r>
    <x v="2"/>
  </r>
  <r>
    <x v="3"/>
  </r>
  <r>
    <x v="2"/>
  </r>
  <r>
    <x v="2"/>
  </r>
  <r>
    <x v="0"/>
  </r>
  <r>
    <x v="2"/>
  </r>
  <r>
    <x v="2"/>
  </r>
  <r>
    <x v="2"/>
  </r>
  <r>
    <x v="4"/>
  </r>
  <r>
    <x v="5"/>
  </r>
  <r>
    <x v="0"/>
  </r>
  <r>
    <x v="2"/>
  </r>
  <r>
    <x v="3"/>
  </r>
  <r>
    <x v="5"/>
  </r>
  <r>
    <x v="0"/>
  </r>
  <r>
    <x v="1"/>
  </r>
  <r>
    <x v="5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3"/>
  </r>
  <r>
    <x v="4"/>
  </r>
  <r>
    <x v="2"/>
  </r>
  <r>
    <x v="4"/>
  </r>
  <r>
    <x v="2"/>
  </r>
  <r>
    <x v="2"/>
  </r>
  <r>
    <x v="1"/>
  </r>
  <r>
    <x v="5"/>
  </r>
  <r>
    <x v="1"/>
  </r>
  <r>
    <x v="2"/>
  </r>
  <r>
    <x v="4"/>
  </r>
  <r>
    <x v="3"/>
  </r>
  <r>
    <x v="3"/>
  </r>
  <r>
    <x v="3"/>
  </r>
  <r>
    <x v="0"/>
  </r>
  <r>
    <x v="1"/>
  </r>
  <r>
    <x v="2"/>
  </r>
  <r>
    <x v="3"/>
  </r>
  <r>
    <x v="1"/>
  </r>
  <r>
    <x v="5"/>
  </r>
  <r>
    <x v="0"/>
  </r>
  <r>
    <x v="2"/>
  </r>
  <r>
    <x v="4"/>
  </r>
  <r>
    <x v="3"/>
  </r>
  <r>
    <x v="5"/>
  </r>
  <r>
    <x v="1"/>
  </r>
  <r>
    <x v="2"/>
  </r>
  <r>
    <x v="2"/>
  </r>
  <r>
    <x v="0"/>
  </r>
  <r>
    <x v="0"/>
  </r>
  <r>
    <x v="0"/>
  </r>
  <r>
    <x v="4"/>
  </r>
  <r>
    <x v="0"/>
  </r>
  <r>
    <x v="4"/>
  </r>
  <r>
    <x v="0"/>
  </r>
  <r>
    <x v="4"/>
  </r>
  <r>
    <x v="2"/>
  </r>
  <r>
    <x v="2"/>
  </r>
  <r>
    <x v="4"/>
  </r>
  <r>
    <x v="3"/>
  </r>
  <r>
    <x v="2"/>
  </r>
  <r>
    <x v="2"/>
  </r>
  <r>
    <x v="2"/>
  </r>
  <r>
    <x v="2"/>
  </r>
  <r>
    <x v="5"/>
  </r>
  <r>
    <x v="2"/>
  </r>
  <r>
    <x v="2"/>
  </r>
  <r>
    <x v="1"/>
  </r>
  <r>
    <x v="5"/>
  </r>
  <r>
    <x v="5"/>
  </r>
  <r>
    <x v="4"/>
  </r>
  <r>
    <x v="2"/>
  </r>
  <r>
    <x v="2"/>
  </r>
  <r>
    <x v="3"/>
  </r>
  <r>
    <x v="3"/>
  </r>
  <r>
    <x v="2"/>
  </r>
  <r>
    <x v="2"/>
  </r>
  <r>
    <x v="4"/>
  </r>
  <r>
    <x v="3"/>
  </r>
  <r>
    <x v="1"/>
  </r>
  <r>
    <x v="1"/>
  </r>
  <r>
    <x v="4"/>
  </r>
  <r>
    <x v="0"/>
  </r>
  <r>
    <x v="1"/>
  </r>
  <r>
    <x v="3"/>
  </r>
  <r>
    <x v="2"/>
  </r>
  <r>
    <x v="5"/>
  </r>
  <r>
    <x v="0"/>
  </r>
  <r>
    <x v="4"/>
  </r>
  <r>
    <x v="5"/>
  </r>
  <r>
    <x v="3"/>
  </r>
  <r>
    <x v="1"/>
  </r>
  <r>
    <x v="4"/>
  </r>
  <r>
    <x v="2"/>
  </r>
  <r>
    <x v="2"/>
  </r>
  <r>
    <x v="2"/>
  </r>
  <r>
    <x v="1"/>
  </r>
  <r>
    <x v="3"/>
  </r>
  <r>
    <x v="4"/>
  </r>
  <r>
    <x v="2"/>
  </r>
  <r>
    <x v="3"/>
  </r>
  <r>
    <x v="0"/>
  </r>
  <r>
    <x v="5"/>
  </r>
  <r>
    <x v="3"/>
  </r>
  <r>
    <x v="2"/>
  </r>
  <r>
    <x v="4"/>
  </r>
  <r>
    <x v="3"/>
  </r>
  <r>
    <x v="0"/>
  </r>
  <r>
    <x v="2"/>
  </r>
  <r>
    <x v="2"/>
  </r>
  <r>
    <x v="2"/>
  </r>
  <r>
    <x v="0"/>
  </r>
  <r>
    <x v="0"/>
  </r>
  <r>
    <x v="2"/>
  </r>
  <r>
    <x v="1"/>
  </r>
  <r>
    <x v="4"/>
  </r>
  <r>
    <x v="0"/>
  </r>
  <r>
    <x v="3"/>
  </r>
  <r>
    <x v="5"/>
  </r>
  <r>
    <x v="3"/>
  </r>
  <r>
    <x v="2"/>
  </r>
  <r>
    <x v="1"/>
  </r>
  <r>
    <x v="3"/>
  </r>
  <r>
    <x v="1"/>
  </r>
  <r>
    <x v="0"/>
  </r>
  <r>
    <x v="0"/>
  </r>
  <r>
    <x v="3"/>
  </r>
  <r>
    <x v="2"/>
  </r>
  <r>
    <x v="2"/>
  </r>
  <r>
    <x v="4"/>
  </r>
  <r>
    <x v="2"/>
  </r>
  <r>
    <x v="3"/>
  </r>
  <r>
    <x v="2"/>
  </r>
  <r>
    <x v="3"/>
  </r>
  <r>
    <x v="2"/>
  </r>
  <r>
    <x v="3"/>
  </r>
  <r>
    <x v="2"/>
  </r>
  <r>
    <x v="2"/>
  </r>
  <r>
    <x v="5"/>
  </r>
  <r>
    <x v="0"/>
  </r>
  <r>
    <x v="5"/>
  </r>
  <r>
    <x v="2"/>
  </r>
  <r>
    <x v="2"/>
  </r>
  <r>
    <x v="2"/>
  </r>
  <r>
    <x v="2"/>
  </r>
  <r>
    <x v="3"/>
  </r>
  <r>
    <x v="2"/>
  </r>
  <r>
    <x v="5"/>
  </r>
  <r>
    <x v="2"/>
  </r>
  <r>
    <x v="3"/>
  </r>
  <r>
    <x v="2"/>
  </r>
  <r>
    <x v="0"/>
  </r>
  <r>
    <x v="4"/>
  </r>
  <r>
    <x v="5"/>
  </r>
  <r>
    <x v="2"/>
  </r>
  <r>
    <x v="1"/>
  </r>
  <r>
    <x v="0"/>
  </r>
  <r>
    <x v="5"/>
  </r>
  <r>
    <x v="4"/>
  </r>
  <r>
    <x v="3"/>
  </r>
  <r>
    <x v="1"/>
  </r>
  <r>
    <x v="4"/>
  </r>
  <r>
    <x v="1"/>
  </r>
  <r>
    <x v="2"/>
  </r>
  <r>
    <x v="5"/>
  </r>
  <r>
    <x v="1"/>
  </r>
  <r>
    <x v="0"/>
  </r>
  <r>
    <x v="1"/>
  </r>
  <r>
    <x v="3"/>
  </r>
  <r>
    <x v="2"/>
  </r>
  <r>
    <x v="4"/>
  </r>
  <r>
    <x v="5"/>
  </r>
  <r>
    <x v="4"/>
  </r>
  <r>
    <x v="0"/>
  </r>
  <r>
    <x v="2"/>
  </r>
  <r>
    <x v="2"/>
  </r>
  <r>
    <x v="5"/>
  </r>
  <r>
    <x v="2"/>
  </r>
  <r>
    <x v="2"/>
  </r>
  <r>
    <x v="4"/>
  </r>
  <r>
    <x v="4"/>
  </r>
  <r>
    <x v="3"/>
  </r>
  <r>
    <x v="2"/>
  </r>
  <r>
    <x v="2"/>
  </r>
  <r>
    <x v="2"/>
  </r>
  <r>
    <x v="2"/>
  </r>
  <r>
    <x v="2"/>
  </r>
  <r>
    <x v="5"/>
  </r>
  <r>
    <x v="2"/>
  </r>
  <r>
    <x v="3"/>
  </r>
  <r>
    <x v="2"/>
  </r>
  <r>
    <x v="2"/>
  </r>
  <r>
    <x v="1"/>
  </r>
  <r>
    <x v="1"/>
  </r>
  <r>
    <x v="3"/>
  </r>
  <r>
    <x v="4"/>
  </r>
  <r>
    <x v="1"/>
  </r>
  <r>
    <x v="0"/>
  </r>
  <r>
    <x v="1"/>
  </r>
  <r>
    <x v="3"/>
  </r>
  <r>
    <x v="3"/>
  </r>
  <r>
    <x v="3"/>
  </r>
  <r>
    <x v="3"/>
  </r>
  <r>
    <x v="5"/>
  </r>
  <r>
    <x v="2"/>
  </r>
  <r>
    <x v="2"/>
  </r>
  <r>
    <x v="0"/>
  </r>
  <r>
    <x v="2"/>
  </r>
  <r>
    <x v="5"/>
  </r>
  <r>
    <x v="1"/>
  </r>
  <r>
    <x v="2"/>
  </r>
  <r>
    <x v="3"/>
  </r>
  <r>
    <x v="4"/>
  </r>
  <r>
    <x v="0"/>
  </r>
  <r>
    <x v="2"/>
  </r>
  <r>
    <x v="3"/>
  </r>
  <r>
    <x v="2"/>
  </r>
  <r>
    <x v="2"/>
  </r>
  <r>
    <x v="3"/>
  </r>
  <r>
    <x v="0"/>
  </r>
  <r>
    <x v="1"/>
  </r>
  <r>
    <x v="2"/>
  </r>
  <r>
    <x v="3"/>
  </r>
  <r>
    <x v="2"/>
  </r>
  <r>
    <x v="2"/>
  </r>
  <r>
    <x v="0"/>
  </r>
  <r>
    <x v="1"/>
  </r>
  <r>
    <x v="1"/>
  </r>
  <r>
    <x v="5"/>
  </r>
  <r>
    <x v="2"/>
  </r>
  <r>
    <x v="1"/>
  </r>
  <r>
    <x v="2"/>
  </r>
  <r>
    <x v="3"/>
  </r>
  <r>
    <x v="0"/>
  </r>
  <r>
    <x v="0"/>
  </r>
  <r>
    <x v="1"/>
  </r>
  <r>
    <x v="2"/>
  </r>
  <r>
    <x v="1"/>
  </r>
  <r>
    <x v="2"/>
  </r>
  <r>
    <x v="2"/>
  </r>
  <r>
    <x v="4"/>
  </r>
  <r>
    <x v="2"/>
  </r>
  <r>
    <x v="1"/>
  </r>
  <r>
    <x v="4"/>
  </r>
  <r>
    <x v="2"/>
  </r>
  <r>
    <x v="4"/>
  </r>
  <r>
    <x v="2"/>
  </r>
  <r>
    <x v="2"/>
  </r>
  <r>
    <x v="3"/>
  </r>
  <r>
    <x v="5"/>
  </r>
  <r>
    <x v="1"/>
  </r>
  <r>
    <x v="5"/>
  </r>
  <r>
    <x v="0"/>
  </r>
  <r>
    <x v="2"/>
  </r>
  <r>
    <x v="5"/>
  </r>
  <r>
    <x v="3"/>
  </r>
  <r>
    <x v="1"/>
  </r>
  <r>
    <x v="3"/>
  </r>
  <r>
    <x v="2"/>
  </r>
  <r>
    <x v="0"/>
  </r>
  <r>
    <x v="3"/>
  </r>
  <r>
    <x v="4"/>
  </r>
  <r>
    <x v="2"/>
  </r>
  <r>
    <x v="1"/>
  </r>
  <r>
    <x v="1"/>
  </r>
  <r>
    <x v="0"/>
  </r>
  <r>
    <x v="1"/>
  </r>
  <r>
    <x v="4"/>
  </r>
  <r>
    <x v="0"/>
  </r>
  <r>
    <x v="0"/>
  </r>
  <r>
    <x v="2"/>
  </r>
  <r>
    <x v="2"/>
  </r>
  <r>
    <x v="2"/>
  </r>
  <r>
    <x v="5"/>
  </r>
  <r>
    <x v="3"/>
  </r>
  <r>
    <x v="1"/>
  </r>
  <r>
    <x v="0"/>
  </r>
  <r>
    <x v="0"/>
  </r>
  <r>
    <x v="1"/>
  </r>
  <r>
    <x v="2"/>
  </r>
  <r>
    <x v="2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68040-7380-44ED-9017-FB64428BCB0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5"/>
        <item x="1"/>
        <item x="0"/>
        <item x="2"/>
        <item x="4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ran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zoomScale="219" workbookViewId="0">
      <selection activeCell="E1" sqref="E1"/>
    </sheetView>
  </sheetViews>
  <sheetFormatPr defaultRowHeight="14.35" x14ac:dyDescent="0.5"/>
  <sheetData>
    <row r="1" spans="1:7" s="1" customFormat="1" x14ac:dyDescent="0.5">
      <c r="A1" s="1" t="s">
        <v>14</v>
      </c>
      <c r="B1" s="1" t="s">
        <v>19</v>
      </c>
      <c r="C1" s="1" t="s">
        <v>20</v>
      </c>
      <c r="D1" s="1">
        <f>SUM(C2:C151)</f>
        <v>14383.28175913729</v>
      </c>
      <c r="E1" s="1">
        <f>D1/150</f>
        <v>95.888545060915263</v>
      </c>
    </row>
    <row r="2" spans="1:7" x14ac:dyDescent="0.5">
      <c r="A2">
        <v>62.283879624277517</v>
      </c>
      <c r="B2">
        <f>A2-$F$2</f>
        <v>-7.0805922404471318</v>
      </c>
      <c r="C2">
        <f>B2^2</f>
        <v>50.134786475480134</v>
      </c>
      <c r="D2" s="2" t="s">
        <v>0</v>
      </c>
      <c r="E2" s="2" t="s">
        <v>8</v>
      </c>
      <c r="F2" s="2">
        <f>AVERAGE(A2:A151)</f>
        <v>69.364471864724649</v>
      </c>
    </row>
    <row r="3" spans="1:7" x14ac:dyDescent="0.5">
      <c r="A3">
        <v>71.862160117679011</v>
      </c>
      <c r="B3">
        <f t="shared" ref="B3:B66" si="0">A3-$F$2</f>
        <v>2.4976882529543616</v>
      </c>
      <c r="C3">
        <f t="shared" ref="C3:C66" si="1">B3^2</f>
        <v>6.2384466089462114</v>
      </c>
      <c r="D3" s="2" t="s">
        <v>1</v>
      </c>
      <c r="E3" s="2" t="s">
        <v>9</v>
      </c>
      <c r="F3" s="2">
        <f>MEDIAN(A2:A151)</f>
        <v>68.649716407904833</v>
      </c>
    </row>
    <row r="4" spans="1:7" x14ac:dyDescent="0.5">
      <c r="A4">
        <v>50.401699516053441</v>
      </c>
      <c r="B4">
        <f t="shared" si="0"/>
        <v>-18.962772348671209</v>
      </c>
      <c r="C4">
        <f t="shared" si="1"/>
        <v>359.5867351475294</v>
      </c>
      <c r="D4" s="2" t="s">
        <v>2</v>
      </c>
      <c r="E4" s="2" t="s">
        <v>10</v>
      </c>
      <c r="F4" s="2" t="e">
        <f>MODE(A2:A151)</f>
        <v>#N/A</v>
      </c>
    </row>
    <row r="5" spans="1:7" x14ac:dyDescent="0.5">
      <c r="A5">
        <v>78.666485510205362</v>
      </c>
      <c r="B5">
        <f t="shared" si="0"/>
        <v>9.302013645480713</v>
      </c>
      <c r="C5">
        <f t="shared" si="1"/>
        <v>86.52745786070939</v>
      </c>
      <c r="D5" s="2" t="s">
        <v>6</v>
      </c>
      <c r="E5" s="2" t="s">
        <v>13</v>
      </c>
      <c r="F5" s="2">
        <f>MAX(A2:A151)</f>
        <v>96.462922804266242</v>
      </c>
    </row>
    <row r="6" spans="1:7" x14ac:dyDescent="0.5">
      <c r="A6">
        <v>71.44557809184586</v>
      </c>
      <c r="B6">
        <f t="shared" si="0"/>
        <v>2.0811062271212108</v>
      </c>
      <c r="C6">
        <f t="shared" si="1"/>
        <v>4.3310031285626804</v>
      </c>
      <c r="D6" s="2" t="s">
        <v>5</v>
      </c>
      <c r="E6" s="2" t="s">
        <v>12</v>
      </c>
      <c r="F6" s="2">
        <f>MIN(A2:A151)</f>
        <v>47.132305271039513</v>
      </c>
    </row>
    <row r="7" spans="1:7" x14ac:dyDescent="0.5">
      <c r="A7">
        <v>81.313414900125409</v>
      </c>
      <c r="B7">
        <f t="shared" si="0"/>
        <v>11.94894303540076</v>
      </c>
      <c r="C7">
        <f t="shared" si="1"/>
        <v>142.77723966325232</v>
      </c>
      <c r="D7" s="2" t="s">
        <v>3</v>
      </c>
      <c r="E7" s="2" t="s">
        <v>11</v>
      </c>
      <c r="F7" s="2">
        <f>QUARTILE(A2:A151,1)</f>
        <v>62.409567748140375</v>
      </c>
    </row>
    <row r="8" spans="1:7" x14ac:dyDescent="0.5">
      <c r="A8">
        <v>79.901196180733621</v>
      </c>
      <c r="B8">
        <f t="shared" si="0"/>
        <v>10.536724316008971</v>
      </c>
      <c r="C8">
        <f t="shared" si="1"/>
        <v>111.02255931157472</v>
      </c>
      <c r="D8" s="2" t="s">
        <v>4</v>
      </c>
      <c r="E8" s="2" t="s">
        <v>11</v>
      </c>
      <c r="F8" s="2">
        <f>QUARTILE(A2:A151,2)</f>
        <v>68.649716407904833</v>
      </c>
    </row>
    <row r="9" spans="1:7" x14ac:dyDescent="0.5">
      <c r="A9">
        <v>73.25100459919976</v>
      </c>
      <c r="B9">
        <f t="shared" si="0"/>
        <v>3.8865327344751108</v>
      </c>
      <c r="C9">
        <f t="shared" si="1"/>
        <v>15.105136696146582</v>
      </c>
      <c r="D9" s="2" t="s">
        <v>7</v>
      </c>
      <c r="E9" s="2" t="s">
        <v>11</v>
      </c>
      <c r="F9" s="2">
        <f>QUARTILE(A2:A151,3)</f>
        <v>77.297342415399612</v>
      </c>
    </row>
    <row r="10" spans="1:7" x14ac:dyDescent="0.5">
      <c r="A10">
        <v>76.391909783716528</v>
      </c>
      <c r="B10">
        <f t="shared" si="0"/>
        <v>7.027437918991879</v>
      </c>
      <c r="C10">
        <f t="shared" si="1"/>
        <v>49.384883705284913</v>
      </c>
      <c r="D10" s="2" t="s">
        <v>15</v>
      </c>
      <c r="E10" s="2" t="s">
        <v>17</v>
      </c>
      <c r="F10" s="2">
        <f>_xlfn.VAR.P(A2:A151)</f>
        <v>95.88854506091343</v>
      </c>
      <c r="G10">
        <f>F11^2</f>
        <v>95.88854506091343</v>
      </c>
    </row>
    <row r="11" spans="1:7" x14ac:dyDescent="0.5">
      <c r="A11">
        <v>96.462922804266242</v>
      </c>
      <c r="B11">
        <f t="shared" si="0"/>
        <v>27.098450939541593</v>
      </c>
      <c r="C11">
        <f t="shared" si="1"/>
        <v>734.32604332274263</v>
      </c>
      <c r="D11" s="2" t="s">
        <v>16</v>
      </c>
      <c r="E11" s="2" t="s">
        <v>18</v>
      </c>
      <c r="F11" s="2">
        <f>_xlfn.STDEV.P(A2:A151)</f>
        <v>9.792269658302585</v>
      </c>
      <c r="G11">
        <f>SQRT(F10)</f>
        <v>9.792269658302585</v>
      </c>
    </row>
    <row r="12" spans="1:7" x14ac:dyDescent="0.5">
      <c r="A12">
        <v>65.163796055795004</v>
      </c>
      <c r="B12">
        <f t="shared" si="0"/>
        <v>-4.2006758089296454</v>
      </c>
      <c r="C12">
        <f t="shared" si="1"/>
        <v>17.645677251726731</v>
      </c>
    </row>
    <row r="13" spans="1:7" x14ac:dyDescent="0.5">
      <c r="A13">
        <v>64.538949433651339</v>
      </c>
      <c r="B13">
        <f t="shared" si="0"/>
        <v>-4.8255224310733098</v>
      </c>
      <c r="C13">
        <f t="shared" si="1"/>
        <v>23.285666732791665</v>
      </c>
    </row>
    <row r="14" spans="1:7" x14ac:dyDescent="0.5">
      <c r="A14">
        <v>53.348835117078231</v>
      </c>
      <c r="B14">
        <f t="shared" si="0"/>
        <v>-16.015636747646418</v>
      </c>
      <c r="C14">
        <f t="shared" si="1"/>
        <v>256.50062043256236</v>
      </c>
    </row>
    <row r="15" spans="1:7" x14ac:dyDescent="0.5">
      <c r="A15">
        <v>63.711184830640903</v>
      </c>
      <c r="B15">
        <f t="shared" si="0"/>
        <v>-5.6532870340837462</v>
      </c>
      <c r="C15">
        <f t="shared" si="1"/>
        <v>31.959654289739401</v>
      </c>
    </row>
    <row r="16" spans="1:7" x14ac:dyDescent="0.5">
      <c r="A16">
        <v>57.19894809056877</v>
      </c>
      <c r="B16">
        <f t="shared" si="0"/>
        <v>-12.165523774155879</v>
      </c>
      <c r="C16">
        <f t="shared" si="1"/>
        <v>147.99996869955191</v>
      </c>
    </row>
    <row r="17" spans="1:3" x14ac:dyDescent="0.5">
      <c r="A17">
        <v>71.784209991219484</v>
      </c>
      <c r="B17">
        <f t="shared" si="0"/>
        <v>2.4197381264948348</v>
      </c>
      <c r="C17">
        <f t="shared" si="1"/>
        <v>5.8551326008127331</v>
      </c>
    </row>
    <row r="18" spans="1:3" x14ac:dyDescent="0.5">
      <c r="A18">
        <v>79.969928233916391</v>
      </c>
      <c r="B18">
        <f t="shared" si="0"/>
        <v>10.605456369191742</v>
      </c>
      <c r="C18">
        <f t="shared" si="1"/>
        <v>112.4757047988297</v>
      </c>
    </row>
    <row r="19" spans="1:3" x14ac:dyDescent="0.5">
      <c r="A19">
        <v>61.039460003041739</v>
      </c>
      <c r="B19">
        <f t="shared" si="0"/>
        <v>-8.3250118616829099</v>
      </c>
      <c r="C19">
        <f t="shared" si="1"/>
        <v>69.305822497161145</v>
      </c>
    </row>
    <row r="20" spans="1:3" x14ac:dyDescent="0.5">
      <c r="A20">
        <v>71.300080642514018</v>
      </c>
      <c r="B20">
        <f t="shared" si="0"/>
        <v>1.9356087777893691</v>
      </c>
      <c r="C20">
        <f t="shared" si="1"/>
        <v>3.7465813406552555</v>
      </c>
    </row>
    <row r="21" spans="1:3" x14ac:dyDescent="0.5">
      <c r="A21">
        <v>70.775772418425959</v>
      </c>
      <c r="B21">
        <f t="shared" si="0"/>
        <v>1.4113005537013095</v>
      </c>
      <c r="C21">
        <f t="shared" si="1"/>
        <v>1.9917692528776227</v>
      </c>
    </row>
    <row r="22" spans="1:3" x14ac:dyDescent="0.5">
      <c r="A22">
        <v>72.61675571099677</v>
      </c>
      <c r="B22">
        <f t="shared" si="0"/>
        <v>3.2522838462721211</v>
      </c>
      <c r="C22">
        <f t="shared" si="1"/>
        <v>10.577350216722582</v>
      </c>
    </row>
    <row r="23" spans="1:3" x14ac:dyDescent="0.5">
      <c r="A23">
        <v>63.529078307033679</v>
      </c>
      <c r="B23">
        <f t="shared" si="0"/>
        <v>-5.8353935576909706</v>
      </c>
      <c r="C23">
        <f t="shared" si="1"/>
        <v>34.051817973141283</v>
      </c>
    </row>
    <row r="24" spans="1:3" x14ac:dyDescent="0.5">
      <c r="A24">
        <v>68.012069235981144</v>
      </c>
      <c r="B24">
        <f t="shared" si="0"/>
        <v>-1.3524026287435049</v>
      </c>
      <c r="C24">
        <f t="shared" si="1"/>
        <v>1.8289928702323424</v>
      </c>
    </row>
    <row r="25" spans="1:3" x14ac:dyDescent="0.5">
      <c r="A25">
        <v>68.621621542767173</v>
      </c>
      <c r="B25">
        <f t="shared" si="0"/>
        <v>-0.74285032195747647</v>
      </c>
      <c r="C25">
        <f t="shared" si="1"/>
        <v>0.55182660083232649</v>
      </c>
    </row>
    <row r="26" spans="1:3" x14ac:dyDescent="0.5">
      <c r="A26">
        <v>62.062657217500103</v>
      </c>
      <c r="B26">
        <f t="shared" si="0"/>
        <v>-7.3018146472245462</v>
      </c>
      <c r="C26">
        <f t="shared" si="1"/>
        <v>53.316497142422925</v>
      </c>
    </row>
    <row r="27" spans="1:3" x14ac:dyDescent="0.5">
      <c r="A27">
        <v>60.740871199698802</v>
      </c>
      <c r="B27">
        <f t="shared" si="0"/>
        <v>-8.6236006650258474</v>
      </c>
      <c r="C27">
        <f t="shared" si="1"/>
        <v>74.366488429834234</v>
      </c>
    </row>
    <row r="28" spans="1:3" x14ac:dyDescent="0.5">
      <c r="A28">
        <v>57.078446548381393</v>
      </c>
      <c r="B28">
        <f t="shared" si="0"/>
        <v>-12.286025316343256</v>
      </c>
      <c r="C28">
        <f t="shared" si="1"/>
        <v>150.9464180738274</v>
      </c>
    </row>
    <row r="29" spans="1:3" x14ac:dyDescent="0.5">
      <c r="A29">
        <v>70.03685962982513</v>
      </c>
      <c r="B29">
        <f t="shared" si="0"/>
        <v>0.67238776510048126</v>
      </c>
      <c r="C29">
        <f t="shared" si="1"/>
        <v>0.45210530665681997</v>
      </c>
    </row>
    <row r="30" spans="1:3" x14ac:dyDescent="0.5">
      <c r="A30">
        <v>81.940631243435575</v>
      </c>
      <c r="B30">
        <f t="shared" si="0"/>
        <v>12.576159378710926</v>
      </c>
      <c r="C30">
        <f t="shared" si="1"/>
        <v>158.15978471873879</v>
      </c>
    </row>
    <row r="31" spans="1:3" x14ac:dyDescent="0.5">
      <c r="A31">
        <v>82.513051358695606</v>
      </c>
      <c r="B31">
        <f t="shared" si="0"/>
        <v>13.148579493970956</v>
      </c>
      <c r="C31">
        <f t="shared" si="1"/>
        <v>172.88514270927354</v>
      </c>
    </row>
    <row r="32" spans="1:3" x14ac:dyDescent="0.5">
      <c r="A32">
        <v>72.666014909331253</v>
      </c>
      <c r="B32">
        <f t="shared" si="0"/>
        <v>3.3015430446066034</v>
      </c>
      <c r="C32">
        <f t="shared" si="1"/>
        <v>10.900186475390241</v>
      </c>
    </row>
    <row r="33" spans="1:3" x14ac:dyDescent="0.5">
      <c r="A33">
        <v>76.976490653905216</v>
      </c>
      <c r="B33">
        <f t="shared" si="0"/>
        <v>7.6120187891805671</v>
      </c>
      <c r="C33">
        <f t="shared" si="1"/>
        <v>57.942830046837983</v>
      </c>
    </row>
    <row r="34" spans="1:3" x14ac:dyDescent="0.5">
      <c r="A34">
        <v>66.54717779278127</v>
      </c>
      <c r="B34">
        <f t="shared" si="0"/>
        <v>-2.8172940719433797</v>
      </c>
      <c r="C34">
        <f t="shared" si="1"/>
        <v>7.9371458878073087</v>
      </c>
    </row>
    <row r="35" spans="1:3" x14ac:dyDescent="0.5">
      <c r="A35">
        <v>47.2408274574709</v>
      </c>
      <c r="B35">
        <f t="shared" si="0"/>
        <v>-22.123644407253749</v>
      </c>
      <c r="C35">
        <f t="shared" si="1"/>
        <v>489.45564185861014</v>
      </c>
    </row>
    <row r="36" spans="1:3" x14ac:dyDescent="0.5">
      <c r="A36">
        <v>58.713849558354937</v>
      </c>
      <c r="B36">
        <f t="shared" si="0"/>
        <v>-10.650622306369712</v>
      </c>
      <c r="C36">
        <f t="shared" si="1"/>
        <v>113.43575551294009</v>
      </c>
    </row>
    <row r="37" spans="1:3" x14ac:dyDescent="0.5">
      <c r="A37">
        <v>87.039106155764827</v>
      </c>
      <c r="B37">
        <f t="shared" si="0"/>
        <v>17.674634291040178</v>
      </c>
      <c r="C37">
        <f t="shared" si="1"/>
        <v>312.3926973220133</v>
      </c>
    </row>
    <row r="38" spans="1:3" x14ac:dyDescent="0.5">
      <c r="A38">
        <v>85.83696309334016</v>
      </c>
      <c r="B38">
        <f t="shared" si="0"/>
        <v>16.47249122861551</v>
      </c>
      <c r="C38">
        <f t="shared" si="1"/>
        <v>271.34296727681493</v>
      </c>
    </row>
    <row r="39" spans="1:3" x14ac:dyDescent="0.5">
      <c r="A39">
        <v>53.845470955627277</v>
      </c>
      <c r="B39">
        <f t="shared" si="0"/>
        <v>-15.519000909097372</v>
      </c>
      <c r="C39">
        <f t="shared" si="1"/>
        <v>240.83938921656505</v>
      </c>
    </row>
    <row r="40" spans="1:3" x14ac:dyDescent="0.5">
      <c r="A40">
        <v>81.873239926839716</v>
      </c>
      <c r="B40">
        <f t="shared" si="0"/>
        <v>12.508768062115067</v>
      </c>
      <c r="C40">
        <f t="shared" si="1"/>
        <v>156.46927843178992</v>
      </c>
    </row>
    <row r="41" spans="1:3" x14ac:dyDescent="0.5">
      <c r="A41">
        <v>68.935158311533371</v>
      </c>
      <c r="B41">
        <f t="shared" si="0"/>
        <v>-0.42931355319127817</v>
      </c>
      <c r="C41">
        <f t="shared" si="1"/>
        <v>0.18431012695372043</v>
      </c>
    </row>
    <row r="42" spans="1:3" x14ac:dyDescent="0.5">
      <c r="A42">
        <v>78.477072813740179</v>
      </c>
      <c r="B42">
        <f t="shared" si="0"/>
        <v>9.1126009490155297</v>
      </c>
      <c r="C42">
        <f t="shared" si="1"/>
        <v>83.03949605599874</v>
      </c>
    </row>
    <row r="43" spans="1:3" x14ac:dyDescent="0.5">
      <c r="A43">
        <v>59.555311242339663</v>
      </c>
      <c r="B43">
        <f t="shared" si="0"/>
        <v>-9.8091606223849865</v>
      </c>
      <c r="C43">
        <f t="shared" si="1"/>
        <v>96.219632115748212</v>
      </c>
    </row>
    <row r="44" spans="1:3" x14ac:dyDescent="0.5">
      <c r="A44">
        <v>56.886117092478742</v>
      </c>
      <c r="B44">
        <f t="shared" si="0"/>
        <v>-12.478354772245908</v>
      </c>
      <c r="C44">
        <f t="shared" si="1"/>
        <v>155.70933782203221</v>
      </c>
    </row>
    <row r="45" spans="1:3" x14ac:dyDescent="0.5">
      <c r="A45">
        <v>75.482927804075459</v>
      </c>
      <c r="B45">
        <f t="shared" si="0"/>
        <v>6.1184559393508096</v>
      </c>
      <c r="C45">
        <f t="shared" si="1"/>
        <v>37.435503081777199</v>
      </c>
    </row>
    <row r="46" spans="1:3" x14ac:dyDescent="0.5">
      <c r="A46">
        <v>81.992799813353244</v>
      </c>
      <c r="B46">
        <f t="shared" si="0"/>
        <v>12.628327948628595</v>
      </c>
      <c r="C46">
        <f t="shared" si="1"/>
        <v>159.47466677811408</v>
      </c>
    </row>
    <row r="47" spans="1:3" x14ac:dyDescent="0.5">
      <c r="A47">
        <v>63.539507174766086</v>
      </c>
      <c r="B47">
        <f t="shared" si="0"/>
        <v>-5.8249646899585628</v>
      </c>
      <c r="C47">
        <f t="shared" si="1"/>
        <v>33.930213639264053</v>
      </c>
    </row>
    <row r="48" spans="1:3" x14ac:dyDescent="0.5">
      <c r="A48">
        <v>78.34256622563359</v>
      </c>
      <c r="B48">
        <f t="shared" si="0"/>
        <v>8.9780943609089405</v>
      </c>
      <c r="C48">
        <f t="shared" si="1"/>
        <v>80.606178353384919</v>
      </c>
    </row>
    <row r="49" spans="1:3" x14ac:dyDescent="0.5">
      <c r="A49">
        <v>77.336693914231248</v>
      </c>
      <c r="B49">
        <f t="shared" si="0"/>
        <v>7.9722220495065983</v>
      </c>
      <c r="C49">
        <f t="shared" si="1"/>
        <v>63.556324406639185</v>
      </c>
    </row>
    <row r="50" spans="1:3" x14ac:dyDescent="0.5">
      <c r="A50">
        <v>61.435005454336697</v>
      </c>
      <c r="B50">
        <f t="shared" si="0"/>
        <v>-7.9294664103879526</v>
      </c>
      <c r="C50">
        <f t="shared" si="1"/>
        <v>62.876437553470801</v>
      </c>
    </row>
    <row r="51" spans="1:3" x14ac:dyDescent="0.5">
      <c r="A51">
        <v>68.677811273042479</v>
      </c>
      <c r="B51">
        <f t="shared" si="0"/>
        <v>-0.68666059168216975</v>
      </c>
      <c r="C51">
        <f t="shared" si="1"/>
        <v>0.47150276816930747</v>
      </c>
    </row>
    <row r="52" spans="1:3" x14ac:dyDescent="0.5">
      <c r="A52">
        <v>66.148880334349911</v>
      </c>
      <c r="B52">
        <f t="shared" si="0"/>
        <v>-3.2155915303747378</v>
      </c>
      <c r="C52">
        <f t="shared" si="1"/>
        <v>10.340028890217749</v>
      </c>
    </row>
    <row r="53" spans="1:3" x14ac:dyDescent="0.5">
      <c r="A53">
        <v>74.415159779578616</v>
      </c>
      <c r="B53">
        <f t="shared" si="0"/>
        <v>5.0506879148539667</v>
      </c>
      <c r="C53">
        <f t="shared" si="1"/>
        <v>25.50944841325191</v>
      </c>
    </row>
    <row r="54" spans="1:3" x14ac:dyDescent="0.5">
      <c r="A54">
        <v>63.350112858856178</v>
      </c>
      <c r="B54">
        <f t="shared" si="0"/>
        <v>-6.0143590058684708</v>
      </c>
      <c r="C54">
        <f t="shared" si="1"/>
        <v>36.172514251471178</v>
      </c>
    </row>
    <row r="55" spans="1:3" x14ac:dyDescent="0.5">
      <c r="A55">
        <v>61.11288275006207</v>
      </c>
      <c r="B55">
        <f t="shared" si="0"/>
        <v>-8.251589114662579</v>
      </c>
      <c r="C55">
        <f t="shared" si="1"/>
        <v>68.088722917217964</v>
      </c>
    </row>
    <row r="56" spans="1:3" x14ac:dyDescent="0.5">
      <c r="A56">
        <v>64.632333252509994</v>
      </c>
      <c r="B56">
        <f t="shared" si="0"/>
        <v>-4.7321386122146549</v>
      </c>
      <c r="C56">
        <f t="shared" si="1"/>
        <v>22.393135845212839</v>
      </c>
    </row>
    <row r="57" spans="1:3" x14ac:dyDescent="0.5">
      <c r="A57">
        <v>65.818735649937224</v>
      </c>
      <c r="B57">
        <f t="shared" si="0"/>
        <v>-3.545736214787425</v>
      </c>
      <c r="C57">
        <f t="shared" si="1"/>
        <v>12.572245304855056</v>
      </c>
    </row>
    <row r="58" spans="1:3" x14ac:dyDescent="0.5">
      <c r="A58">
        <v>75.952506800008919</v>
      </c>
      <c r="B58">
        <f t="shared" si="0"/>
        <v>6.58803493528427</v>
      </c>
      <c r="C58">
        <f t="shared" si="1"/>
        <v>43.402204308526017</v>
      </c>
    </row>
    <row r="59" spans="1:3" x14ac:dyDescent="0.5">
      <c r="A59">
        <v>69.63076943122357</v>
      </c>
      <c r="B59">
        <f t="shared" si="0"/>
        <v>0.26629756649892045</v>
      </c>
      <c r="C59">
        <f t="shared" si="1"/>
        <v>7.0914393923246957E-2</v>
      </c>
    </row>
    <row r="60" spans="1:3" x14ac:dyDescent="0.5">
      <c r="A60">
        <v>70.032862383340643</v>
      </c>
      <c r="B60">
        <f t="shared" si="0"/>
        <v>0.6683905186159933</v>
      </c>
      <c r="C60">
        <f t="shared" si="1"/>
        <v>0.44674588537575649</v>
      </c>
    </row>
    <row r="61" spans="1:3" x14ac:dyDescent="0.5">
      <c r="A61">
        <v>55.892142139732258</v>
      </c>
      <c r="B61">
        <f t="shared" si="0"/>
        <v>-13.472329724992392</v>
      </c>
      <c r="C61">
        <f t="shared" si="1"/>
        <v>181.50366821891356</v>
      </c>
    </row>
    <row r="62" spans="1:3" x14ac:dyDescent="0.5">
      <c r="A62">
        <v>69.84898784687428</v>
      </c>
      <c r="B62">
        <f t="shared" si="0"/>
        <v>0.48451598214963099</v>
      </c>
      <c r="C62">
        <f t="shared" si="1"/>
        <v>0.23475573695842153</v>
      </c>
    </row>
    <row r="63" spans="1:3" x14ac:dyDescent="0.5">
      <c r="A63">
        <v>70.738053909786046</v>
      </c>
      <c r="B63">
        <f t="shared" si="0"/>
        <v>1.3735820450613971</v>
      </c>
      <c r="C63">
        <f t="shared" si="1"/>
        <v>1.8867276345150501</v>
      </c>
    </row>
    <row r="64" spans="1:3" x14ac:dyDescent="0.5">
      <c r="A64">
        <v>62.786632119728949</v>
      </c>
      <c r="B64">
        <f t="shared" si="0"/>
        <v>-6.5778397449956998</v>
      </c>
      <c r="C64">
        <f t="shared" si="1"/>
        <v>43.267975710845093</v>
      </c>
    </row>
    <row r="65" spans="1:3" x14ac:dyDescent="0.5">
      <c r="A65">
        <v>77.418816600556312</v>
      </c>
      <c r="B65">
        <f t="shared" si="0"/>
        <v>8.0543447358316627</v>
      </c>
      <c r="C65">
        <f t="shared" si="1"/>
        <v>64.872469123619211</v>
      </c>
    </row>
    <row r="66" spans="1:3" x14ac:dyDescent="0.5">
      <c r="A66">
        <v>84.53689732808445</v>
      </c>
      <c r="B66">
        <f t="shared" si="0"/>
        <v>15.172425463359801</v>
      </c>
      <c r="C66">
        <f t="shared" si="1"/>
        <v>230.20249444120887</v>
      </c>
    </row>
    <row r="67" spans="1:3" x14ac:dyDescent="0.5">
      <c r="A67">
        <v>78.561129791454391</v>
      </c>
      <c r="B67">
        <f t="shared" ref="B67:B130" si="2">A67-$F$2</f>
        <v>9.1966579267297419</v>
      </c>
      <c r="C67">
        <f t="shared" ref="C67:C130" si="3">B67^2</f>
        <v>84.578517021281002</v>
      </c>
    </row>
    <row r="68" spans="1:3" x14ac:dyDescent="0.5">
      <c r="A68">
        <v>63.866335411500103</v>
      </c>
      <c r="B68">
        <f t="shared" si="2"/>
        <v>-5.4981364532245465</v>
      </c>
      <c r="C68">
        <f t="shared" si="3"/>
        <v>30.229504458276594</v>
      </c>
    </row>
    <row r="69" spans="1:3" x14ac:dyDescent="0.5">
      <c r="A69">
        <v>67.419056394193021</v>
      </c>
      <c r="B69">
        <f t="shared" si="2"/>
        <v>-1.9454154705316284</v>
      </c>
      <c r="C69">
        <f t="shared" si="3"/>
        <v>3.7846413529837974</v>
      </c>
    </row>
    <row r="70" spans="1:3" x14ac:dyDescent="0.5">
      <c r="A70">
        <v>73.332918845827592</v>
      </c>
      <c r="B70">
        <f t="shared" si="2"/>
        <v>3.968446981102943</v>
      </c>
      <c r="C70">
        <f t="shared" si="3"/>
        <v>15.748571441825062</v>
      </c>
    </row>
    <row r="71" spans="1:3" x14ac:dyDescent="0.5">
      <c r="A71">
        <v>87.067917395846209</v>
      </c>
      <c r="B71">
        <f t="shared" si="2"/>
        <v>17.703445531121559</v>
      </c>
      <c r="C71">
        <f t="shared" si="3"/>
        <v>313.41198367338791</v>
      </c>
    </row>
    <row r="72" spans="1:3" x14ac:dyDescent="0.5">
      <c r="A72">
        <v>71.107455157317105</v>
      </c>
      <c r="B72">
        <f t="shared" si="2"/>
        <v>1.7429832925924558</v>
      </c>
      <c r="C72">
        <f t="shared" si="3"/>
        <v>3.0379907582564383</v>
      </c>
    </row>
    <row r="73" spans="1:3" x14ac:dyDescent="0.5">
      <c r="A73">
        <v>71.690785648398389</v>
      </c>
      <c r="B73">
        <f t="shared" si="2"/>
        <v>2.32631378367374</v>
      </c>
      <c r="C73">
        <f t="shared" si="3"/>
        <v>5.4117358201104322</v>
      </c>
    </row>
    <row r="74" spans="1:3" x14ac:dyDescent="0.5">
      <c r="A74">
        <v>69.613679163817935</v>
      </c>
      <c r="B74">
        <f t="shared" si="2"/>
        <v>0.24920729909328543</v>
      </c>
      <c r="C74">
        <f t="shared" si="3"/>
        <v>6.2104277921370223E-2</v>
      </c>
    </row>
    <row r="75" spans="1:3" x14ac:dyDescent="0.5">
      <c r="A75">
        <v>68.345689829465641</v>
      </c>
      <c r="B75">
        <f t="shared" si="2"/>
        <v>-1.018782035259008</v>
      </c>
      <c r="C75">
        <f t="shared" si="3"/>
        <v>1.0379168353664867</v>
      </c>
    </row>
    <row r="76" spans="1:3" x14ac:dyDescent="0.5">
      <c r="A76">
        <v>47.132305271039513</v>
      </c>
      <c r="B76">
        <f t="shared" si="2"/>
        <v>-22.232166593685136</v>
      </c>
      <c r="C76">
        <f t="shared" si="3"/>
        <v>494.26923144936933</v>
      </c>
    </row>
    <row r="77" spans="1:3" x14ac:dyDescent="0.5">
      <c r="A77">
        <v>64.275645319320233</v>
      </c>
      <c r="B77">
        <f t="shared" si="2"/>
        <v>-5.0888265454044159</v>
      </c>
      <c r="C77">
        <f t="shared" si="3"/>
        <v>25.896155609212641</v>
      </c>
    </row>
    <row r="78" spans="1:3" x14ac:dyDescent="0.5">
      <c r="A78">
        <v>66.459825621588834</v>
      </c>
      <c r="B78">
        <f t="shared" si="2"/>
        <v>-2.9046462431358151</v>
      </c>
      <c r="C78">
        <f t="shared" si="3"/>
        <v>8.4369697977630054</v>
      </c>
    </row>
    <row r="79" spans="1:3" x14ac:dyDescent="0.5">
      <c r="A79">
        <v>55.50876504300301</v>
      </c>
      <c r="B79">
        <f t="shared" si="2"/>
        <v>-13.85570682172164</v>
      </c>
      <c r="C79">
        <f t="shared" si="3"/>
        <v>191.98061152950359</v>
      </c>
    </row>
    <row r="80" spans="1:3" x14ac:dyDescent="0.5">
      <c r="A80">
        <v>56.867433499040779</v>
      </c>
      <c r="B80">
        <f t="shared" si="2"/>
        <v>-12.497038365683871</v>
      </c>
      <c r="C80">
        <f t="shared" si="3"/>
        <v>156.17596791337459</v>
      </c>
    </row>
    <row r="81" spans="1:3" x14ac:dyDescent="0.5">
      <c r="A81">
        <v>78.168683067118707</v>
      </c>
      <c r="B81">
        <f t="shared" si="2"/>
        <v>8.8042112023940575</v>
      </c>
      <c r="C81">
        <f t="shared" si="3"/>
        <v>77.514134896361014</v>
      </c>
    </row>
    <row r="82" spans="1:3" x14ac:dyDescent="0.5">
      <c r="A82">
        <v>67.215356364734703</v>
      </c>
      <c r="B82">
        <f t="shared" si="2"/>
        <v>-2.1491154999899464</v>
      </c>
      <c r="C82">
        <f t="shared" si="3"/>
        <v>4.6186974322970373</v>
      </c>
    </row>
    <row r="83" spans="1:3" x14ac:dyDescent="0.5">
      <c r="A83">
        <v>82.176257937589014</v>
      </c>
      <c r="B83">
        <f t="shared" si="2"/>
        <v>12.811786072864365</v>
      </c>
      <c r="C83">
        <f t="shared" si="3"/>
        <v>164.14186237684132</v>
      </c>
    </row>
    <row r="84" spans="1:3" x14ac:dyDescent="0.5">
      <c r="A84">
        <v>72.732231785522316</v>
      </c>
      <c r="B84">
        <f t="shared" si="2"/>
        <v>3.367759920797667</v>
      </c>
      <c r="C84">
        <f t="shared" si="3"/>
        <v>11.341806884131108</v>
      </c>
    </row>
    <row r="85" spans="1:3" x14ac:dyDescent="0.5">
      <c r="A85">
        <v>71.451184446698562</v>
      </c>
      <c r="B85">
        <f t="shared" si="2"/>
        <v>2.086712581973913</v>
      </c>
      <c r="C85">
        <f t="shared" si="3"/>
        <v>4.3543693997682347</v>
      </c>
    </row>
    <row r="86" spans="1:3" x14ac:dyDescent="0.5">
      <c r="A86">
        <v>66.679322726206777</v>
      </c>
      <c r="B86">
        <f t="shared" si="2"/>
        <v>-2.6851491385178718</v>
      </c>
      <c r="C86">
        <f t="shared" si="3"/>
        <v>7.2100258960832697</v>
      </c>
    </row>
    <row r="87" spans="1:3" x14ac:dyDescent="0.5">
      <c r="A87">
        <v>63.882497219479028</v>
      </c>
      <c r="B87">
        <f t="shared" si="2"/>
        <v>-5.4819746452456215</v>
      </c>
      <c r="C87">
        <f t="shared" si="3"/>
        <v>30.052046011115859</v>
      </c>
    </row>
    <row r="88" spans="1:3" x14ac:dyDescent="0.5">
      <c r="A88">
        <v>74.480974687305789</v>
      </c>
      <c r="B88">
        <f t="shared" si="2"/>
        <v>5.1165028225811398</v>
      </c>
      <c r="C88">
        <f t="shared" si="3"/>
        <v>26.178601133480772</v>
      </c>
    </row>
    <row r="89" spans="1:3" x14ac:dyDescent="0.5">
      <c r="A89">
        <v>72.136926407743772</v>
      </c>
      <c r="B89">
        <f t="shared" si="2"/>
        <v>2.7724545430191228</v>
      </c>
      <c r="C89">
        <f t="shared" si="3"/>
        <v>7.686504193107373</v>
      </c>
    </row>
    <row r="90" spans="1:3" x14ac:dyDescent="0.5">
      <c r="A90">
        <v>52.120919738953951</v>
      </c>
      <c r="B90">
        <f t="shared" si="2"/>
        <v>-17.243552125770698</v>
      </c>
      <c r="C90">
        <f t="shared" si="3"/>
        <v>297.34008991417119</v>
      </c>
    </row>
    <row r="91" spans="1:3" x14ac:dyDescent="0.5">
      <c r="A91">
        <v>67.255301281379786</v>
      </c>
      <c r="B91">
        <f t="shared" si="2"/>
        <v>-2.1091705833448628</v>
      </c>
      <c r="C91">
        <f t="shared" si="3"/>
        <v>4.4486005496473089</v>
      </c>
    </row>
    <row r="92" spans="1:3" x14ac:dyDescent="0.5">
      <c r="A92">
        <v>63.489236747368793</v>
      </c>
      <c r="B92">
        <f t="shared" si="2"/>
        <v>-5.8752351173558566</v>
      </c>
      <c r="C92">
        <f t="shared" si="3"/>
        <v>34.518387684211483</v>
      </c>
    </row>
    <row r="93" spans="1:3" x14ac:dyDescent="0.5">
      <c r="A93">
        <v>66.581721733915117</v>
      </c>
      <c r="B93">
        <f t="shared" si="2"/>
        <v>-2.7827501308095322</v>
      </c>
      <c r="C93">
        <f t="shared" si="3"/>
        <v>7.7436982905204683</v>
      </c>
    </row>
    <row r="94" spans="1:3" x14ac:dyDescent="0.5">
      <c r="A94">
        <v>61.064190640800703</v>
      </c>
      <c r="B94">
        <f t="shared" si="2"/>
        <v>-8.3002812239239461</v>
      </c>
      <c r="C94">
        <f t="shared" si="3"/>
        <v>68.894668396224404</v>
      </c>
    </row>
    <row r="95" spans="1:3" x14ac:dyDescent="0.5">
      <c r="A95">
        <v>61.116353670993533</v>
      </c>
      <c r="B95">
        <f t="shared" si="2"/>
        <v>-8.2481181937311163</v>
      </c>
      <c r="C95">
        <f t="shared" si="3"/>
        <v>68.031453737758255</v>
      </c>
    </row>
    <row r="96" spans="1:3" x14ac:dyDescent="0.5">
      <c r="A96">
        <v>68.499422861512897</v>
      </c>
      <c r="B96">
        <f t="shared" si="2"/>
        <v>-0.86504900321175171</v>
      </c>
      <c r="C96">
        <f t="shared" si="3"/>
        <v>0.74830977795764519</v>
      </c>
    </row>
    <row r="97" spans="1:3" x14ac:dyDescent="0.5">
      <c r="A97">
        <v>68.411903987220398</v>
      </c>
      <c r="B97">
        <f t="shared" si="2"/>
        <v>-0.95256787750425076</v>
      </c>
      <c r="C97">
        <f t="shared" si="3"/>
        <v>0.90738556125295333</v>
      </c>
    </row>
    <row r="98" spans="1:3" x14ac:dyDescent="0.5">
      <c r="A98">
        <v>76.62920498243723</v>
      </c>
      <c r="B98">
        <f t="shared" si="2"/>
        <v>7.2647331177125807</v>
      </c>
      <c r="C98">
        <f t="shared" si="3"/>
        <v>52.776347271589955</v>
      </c>
    </row>
    <row r="99" spans="1:3" x14ac:dyDescent="0.5">
      <c r="A99">
        <v>63.593547350186967</v>
      </c>
      <c r="B99">
        <f t="shared" si="2"/>
        <v>-5.7709245145376826</v>
      </c>
      <c r="C99">
        <f t="shared" si="3"/>
        <v>33.303569752491988</v>
      </c>
    </row>
    <row r="100" spans="1:3" x14ac:dyDescent="0.5">
      <c r="A100">
        <v>57.018946801533843</v>
      </c>
      <c r="B100">
        <f t="shared" si="2"/>
        <v>-12.345525063190806</v>
      </c>
      <c r="C100">
        <f t="shared" si="3"/>
        <v>152.41198908587234</v>
      </c>
    </row>
    <row r="101" spans="1:3" x14ac:dyDescent="0.5">
      <c r="A101">
        <v>79.684363703370948</v>
      </c>
      <c r="B101">
        <f t="shared" si="2"/>
        <v>10.319891838646299</v>
      </c>
      <c r="C101">
        <f t="shared" si="3"/>
        <v>106.5001675613585</v>
      </c>
    </row>
    <row r="102" spans="1:3" x14ac:dyDescent="0.5">
      <c r="A102">
        <v>81.451307533188057</v>
      </c>
      <c r="B102">
        <f t="shared" si="2"/>
        <v>12.086835668463408</v>
      </c>
      <c r="C102">
        <f t="shared" si="3"/>
        <v>146.09159647643926</v>
      </c>
    </row>
    <row r="103" spans="1:3" x14ac:dyDescent="0.5">
      <c r="A103">
        <v>74.927535094077243</v>
      </c>
      <c r="B103">
        <f t="shared" si="2"/>
        <v>5.5630632293525935</v>
      </c>
      <c r="C103">
        <f t="shared" si="3"/>
        <v>30.947672493774906</v>
      </c>
    </row>
    <row r="104" spans="1:3" x14ac:dyDescent="0.5">
      <c r="A104">
        <v>69.362187265978136</v>
      </c>
      <c r="B104">
        <f t="shared" si="2"/>
        <v>-2.2845987465132112E-3</v>
      </c>
      <c r="C104">
        <f t="shared" si="3"/>
        <v>5.2193914325697353E-6</v>
      </c>
    </row>
    <row r="105" spans="1:3" x14ac:dyDescent="0.5">
      <c r="A105">
        <v>83.5795792014667</v>
      </c>
      <c r="B105">
        <f t="shared" si="2"/>
        <v>14.215107336742051</v>
      </c>
      <c r="C105">
        <f t="shared" si="3"/>
        <v>202.06927659509768</v>
      </c>
    </row>
    <row r="106" spans="1:3" x14ac:dyDescent="0.5">
      <c r="A106">
        <v>80.231129894346651</v>
      </c>
      <c r="B106">
        <f t="shared" si="2"/>
        <v>10.866658029622002</v>
      </c>
      <c r="C106">
        <f t="shared" si="3"/>
        <v>118.08425673274833</v>
      </c>
    </row>
    <row r="107" spans="1:3" x14ac:dyDescent="0.5">
      <c r="A107">
        <v>82.208347718658558</v>
      </c>
      <c r="B107">
        <f t="shared" si="2"/>
        <v>12.843875853933909</v>
      </c>
      <c r="C107">
        <f t="shared" si="3"/>
        <v>164.96514695126649</v>
      </c>
    </row>
    <row r="108" spans="1:3" x14ac:dyDescent="0.5">
      <c r="A108">
        <v>67.555165766914428</v>
      </c>
      <c r="B108">
        <f t="shared" si="2"/>
        <v>-1.8093060978102216</v>
      </c>
      <c r="C108">
        <f t="shared" si="3"/>
        <v>3.2735885555732511</v>
      </c>
    </row>
    <row r="109" spans="1:3" x14ac:dyDescent="0.5">
      <c r="A109">
        <v>75.581239477837883</v>
      </c>
      <c r="B109">
        <f t="shared" si="2"/>
        <v>6.2167676131132339</v>
      </c>
      <c r="C109">
        <f t="shared" si="3"/>
        <v>38.648199555453616</v>
      </c>
    </row>
    <row r="110" spans="1:3" x14ac:dyDescent="0.5">
      <c r="A110">
        <v>60.292124027725357</v>
      </c>
      <c r="B110">
        <f t="shared" si="2"/>
        <v>-9.0723478369992918</v>
      </c>
      <c r="C110">
        <f t="shared" si="3"/>
        <v>82.30749527550573</v>
      </c>
    </row>
    <row r="111" spans="1:3" x14ac:dyDescent="0.5">
      <c r="A111">
        <v>85.470611945906768</v>
      </c>
      <c r="B111">
        <f t="shared" si="2"/>
        <v>16.106140081182119</v>
      </c>
      <c r="C111">
        <f t="shared" si="3"/>
        <v>259.40774831466115</v>
      </c>
    </row>
    <row r="112" spans="1:3" x14ac:dyDescent="0.5">
      <c r="A112">
        <v>58.477547902269777</v>
      </c>
      <c r="B112">
        <f t="shared" si="2"/>
        <v>-10.886923962454873</v>
      </c>
      <c r="C112">
        <f t="shared" si="3"/>
        <v>118.52511336427411</v>
      </c>
    </row>
    <row r="113" spans="1:3" x14ac:dyDescent="0.5">
      <c r="A113">
        <v>56.76692238770876</v>
      </c>
      <c r="B113">
        <f t="shared" si="2"/>
        <v>-12.597549477015889</v>
      </c>
      <c r="C113">
        <f t="shared" si="3"/>
        <v>158.69825282586331</v>
      </c>
    </row>
    <row r="114" spans="1:3" x14ac:dyDescent="0.5">
      <c r="A114">
        <v>79.537685387441655</v>
      </c>
      <c r="B114">
        <f t="shared" si="2"/>
        <v>10.173213522717006</v>
      </c>
      <c r="C114">
        <f t="shared" si="3"/>
        <v>103.49427337879216</v>
      </c>
    </row>
    <row r="115" spans="1:3" x14ac:dyDescent="0.5">
      <c r="A115">
        <v>61.417886099525667</v>
      </c>
      <c r="B115">
        <f t="shared" si="2"/>
        <v>-7.9465857651989822</v>
      </c>
      <c r="C115">
        <f t="shared" si="3"/>
        <v>63.148225323663091</v>
      </c>
    </row>
    <row r="116" spans="1:3" x14ac:dyDescent="0.5">
      <c r="A116">
        <v>82.473033832514631</v>
      </c>
      <c r="B116">
        <f t="shared" si="2"/>
        <v>13.108561967789981</v>
      </c>
      <c r="C116">
        <f t="shared" si="3"/>
        <v>171.83439686338994</v>
      </c>
    </row>
    <row r="117" spans="1:3" x14ac:dyDescent="0.5">
      <c r="A117">
        <v>59.209096068416571</v>
      </c>
      <c r="B117">
        <f t="shared" si="2"/>
        <v>-10.155375796308078</v>
      </c>
      <c r="C117">
        <f t="shared" si="3"/>
        <v>103.13165756423994</v>
      </c>
    </row>
    <row r="118" spans="1:3" x14ac:dyDescent="0.5">
      <c r="A118">
        <v>65.826415496986229</v>
      </c>
      <c r="B118">
        <f t="shared" si="2"/>
        <v>-3.5380563677384202</v>
      </c>
      <c r="C118">
        <f t="shared" si="3"/>
        <v>12.517842861294383</v>
      </c>
    </row>
    <row r="119" spans="1:3" x14ac:dyDescent="0.5">
      <c r="A119">
        <v>76.242355398735725</v>
      </c>
      <c r="B119">
        <f t="shared" si="2"/>
        <v>6.877883534011076</v>
      </c>
      <c r="C119">
        <f t="shared" si="3"/>
        <v>47.305281907420685</v>
      </c>
    </row>
    <row r="120" spans="1:3" x14ac:dyDescent="0.5">
      <c r="A120">
        <v>68.056617741231364</v>
      </c>
      <c r="B120">
        <f t="shared" si="2"/>
        <v>-1.3078541234932857</v>
      </c>
      <c r="C120">
        <f t="shared" si="3"/>
        <v>1.7104824083383905</v>
      </c>
    </row>
    <row r="121" spans="1:3" x14ac:dyDescent="0.5">
      <c r="A121">
        <v>73.841389997307047</v>
      </c>
      <c r="B121">
        <f t="shared" si="2"/>
        <v>4.4769181325823979</v>
      </c>
      <c r="C121">
        <f t="shared" si="3"/>
        <v>20.042795965845066</v>
      </c>
    </row>
    <row r="122" spans="1:3" x14ac:dyDescent="0.5">
      <c r="A122">
        <v>64.47977428477931</v>
      </c>
      <c r="B122">
        <f t="shared" si="2"/>
        <v>-4.8846975799453389</v>
      </c>
      <c r="C122">
        <f t="shared" si="3"/>
        <v>23.860270447523853</v>
      </c>
    </row>
    <row r="123" spans="1:3" x14ac:dyDescent="0.5">
      <c r="A123">
        <v>81.925801656560168</v>
      </c>
      <c r="B123">
        <f t="shared" si="2"/>
        <v>12.561329791835519</v>
      </c>
      <c r="C123">
        <f t="shared" si="3"/>
        <v>157.78700613925454</v>
      </c>
    </row>
    <row r="124" spans="1:3" x14ac:dyDescent="0.5">
      <c r="A124">
        <v>51.309631558058172</v>
      </c>
      <c r="B124">
        <f t="shared" si="2"/>
        <v>-18.054840306666478</v>
      </c>
      <c r="C124">
        <f t="shared" si="3"/>
        <v>325.97725849922847</v>
      </c>
    </row>
    <row r="125" spans="1:3" x14ac:dyDescent="0.5">
      <c r="A125">
        <v>60.434185497112971</v>
      </c>
      <c r="B125">
        <f t="shared" si="2"/>
        <v>-8.9302863676116786</v>
      </c>
      <c r="C125">
        <f t="shared" si="3"/>
        <v>79.750014607550995</v>
      </c>
    </row>
    <row r="126" spans="1:3" x14ac:dyDescent="0.5">
      <c r="A126">
        <v>65.313024598147237</v>
      </c>
      <c r="B126">
        <f t="shared" si="2"/>
        <v>-4.0514472665774122</v>
      </c>
      <c r="C126">
        <f t="shared" si="3"/>
        <v>16.414224953857584</v>
      </c>
    </row>
    <row r="127" spans="1:3" x14ac:dyDescent="0.5">
      <c r="A127">
        <v>77.747906712972082</v>
      </c>
      <c r="B127">
        <f t="shared" si="2"/>
        <v>8.3834348482474326</v>
      </c>
      <c r="C127">
        <f t="shared" si="3"/>
        <v>70.28197985480945</v>
      </c>
    </row>
    <row r="128" spans="1:3" x14ac:dyDescent="0.5">
      <c r="A128">
        <v>57.12496731020444</v>
      </c>
      <c r="B128">
        <f t="shared" si="2"/>
        <v>-12.239504554520209</v>
      </c>
      <c r="C128">
        <f t="shared" si="3"/>
        <v>149.80547174012096</v>
      </c>
    </row>
    <row r="129" spans="1:3" x14ac:dyDescent="0.5">
      <c r="A129">
        <v>80.709870237456357</v>
      </c>
      <c r="B129">
        <f t="shared" si="2"/>
        <v>11.345398372731708</v>
      </c>
      <c r="C129">
        <f t="shared" si="3"/>
        <v>128.71806423598329</v>
      </c>
    </row>
    <row r="130" spans="1:3" x14ac:dyDescent="0.5">
      <c r="A130">
        <v>84.929903376266338</v>
      </c>
      <c r="B130">
        <f t="shared" si="2"/>
        <v>15.565431511541689</v>
      </c>
      <c r="C130">
        <f t="shared" si="3"/>
        <v>242.28265814049499</v>
      </c>
    </row>
    <row r="131" spans="1:3" x14ac:dyDescent="0.5">
      <c r="A131">
        <v>67.907654843616967</v>
      </c>
      <c r="B131">
        <f t="shared" ref="B131:B151" si="4">A131-$F$2</f>
        <v>-1.4568170211076819</v>
      </c>
      <c r="C131">
        <f t="shared" ref="C131:C151" si="5">B131^2</f>
        <v>2.1223158329890599</v>
      </c>
    </row>
    <row r="132" spans="1:3" x14ac:dyDescent="0.5">
      <c r="A132">
        <v>88.670431093346991</v>
      </c>
      <c r="B132">
        <f t="shared" si="4"/>
        <v>19.305959228622342</v>
      </c>
      <c r="C132">
        <f t="shared" si="5"/>
        <v>372.72006173722815</v>
      </c>
    </row>
    <row r="133" spans="1:3" x14ac:dyDescent="0.5">
      <c r="A133">
        <v>70.864866707934013</v>
      </c>
      <c r="B133">
        <f t="shared" si="4"/>
        <v>1.5003948432093637</v>
      </c>
      <c r="C133">
        <f t="shared" si="5"/>
        <v>2.251184685529251</v>
      </c>
    </row>
    <row r="134" spans="1:3" x14ac:dyDescent="0.5">
      <c r="A134">
        <v>80.447289345902249</v>
      </c>
      <c r="B134">
        <f t="shared" si="4"/>
        <v>11.082817481177599</v>
      </c>
      <c r="C134">
        <f t="shared" si="5"/>
        <v>122.82884332109579</v>
      </c>
    </row>
    <row r="135" spans="1:3" x14ac:dyDescent="0.5">
      <c r="A135">
        <v>66.83785358180937</v>
      </c>
      <c r="B135">
        <f t="shared" si="4"/>
        <v>-2.5266182829152797</v>
      </c>
      <c r="C135">
        <f t="shared" si="5"/>
        <v>6.3837999475617559</v>
      </c>
    </row>
    <row r="136" spans="1:3" x14ac:dyDescent="0.5">
      <c r="A136">
        <v>77.562881011397167</v>
      </c>
      <c r="B136">
        <f t="shared" si="4"/>
        <v>8.1984091466725175</v>
      </c>
      <c r="C136">
        <f t="shared" si="5"/>
        <v>67.213912536243598</v>
      </c>
    </row>
    <row r="137" spans="1:3" x14ac:dyDescent="0.5">
      <c r="A137">
        <v>77.17928791890472</v>
      </c>
      <c r="B137">
        <f t="shared" si="4"/>
        <v>7.8148160541800706</v>
      </c>
      <c r="C137">
        <f t="shared" si="5"/>
        <v>61.071349960670567</v>
      </c>
    </row>
    <row r="138" spans="1:3" x14ac:dyDescent="0.5">
      <c r="A138">
        <v>93.359316421929364</v>
      </c>
      <c r="B138">
        <f t="shared" si="4"/>
        <v>23.994844557204715</v>
      </c>
      <c r="C138">
        <f t="shared" si="5"/>
        <v>575.75256532441676</v>
      </c>
    </row>
    <row r="139" spans="1:3" x14ac:dyDescent="0.5">
      <c r="A139">
        <v>58.17167983949119</v>
      </c>
      <c r="B139">
        <f t="shared" si="4"/>
        <v>-11.192792025233459</v>
      </c>
      <c r="C139">
        <f t="shared" si="5"/>
        <v>125.27859332012972</v>
      </c>
    </row>
    <row r="140" spans="1:3" x14ac:dyDescent="0.5">
      <c r="A140">
        <v>59.141954350944033</v>
      </c>
      <c r="B140">
        <f t="shared" si="4"/>
        <v>-10.222517513780616</v>
      </c>
      <c r="C140">
        <f t="shared" si="5"/>
        <v>104.49986431955143</v>
      </c>
    </row>
    <row r="141" spans="1:3" x14ac:dyDescent="0.5">
      <c r="A141">
        <v>58.389265690984729</v>
      </c>
      <c r="B141">
        <f t="shared" si="4"/>
        <v>-10.97520617373992</v>
      </c>
      <c r="C141">
        <f t="shared" si="5"/>
        <v>120.45515055609886</v>
      </c>
    </row>
    <row r="142" spans="1:3" x14ac:dyDescent="0.5">
      <c r="A142">
        <v>66.041028020786285</v>
      </c>
      <c r="B142">
        <f t="shared" si="4"/>
        <v>-3.3234438439383638</v>
      </c>
      <c r="C142">
        <f t="shared" si="5"/>
        <v>11.045278983811807</v>
      </c>
    </row>
    <row r="143" spans="1:3" x14ac:dyDescent="0.5">
      <c r="A143">
        <v>65.668726486254826</v>
      </c>
      <c r="B143">
        <f t="shared" si="4"/>
        <v>-3.6957453784698231</v>
      </c>
      <c r="C143">
        <f t="shared" si="5"/>
        <v>13.658533902481055</v>
      </c>
    </row>
    <row r="144" spans="1:3" x14ac:dyDescent="0.5">
      <c r="A144">
        <v>79.895699878052497</v>
      </c>
      <c r="B144">
        <f t="shared" si="4"/>
        <v>10.531228013327848</v>
      </c>
      <c r="C144">
        <f t="shared" si="5"/>
        <v>110.9067634687012</v>
      </c>
    </row>
    <row r="145" spans="1:3" x14ac:dyDescent="0.5">
      <c r="A145">
        <v>80.10756009979778</v>
      </c>
      <c r="B145">
        <f t="shared" si="4"/>
        <v>10.743088235073131</v>
      </c>
      <c r="C145">
        <f t="shared" si="5"/>
        <v>115.41394482656672</v>
      </c>
    </row>
    <row r="146" spans="1:3" x14ac:dyDescent="0.5">
      <c r="A146">
        <v>52.575578013122943</v>
      </c>
      <c r="B146">
        <f t="shared" si="4"/>
        <v>-16.788893851601706</v>
      </c>
      <c r="C146">
        <f t="shared" si="5"/>
        <v>281.86695676034958</v>
      </c>
    </row>
    <row r="147" spans="1:3" x14ac:dyDescent="0.5">
      <c r="A147">
        <v>58.077538366980797</v>
      </c>
      <c r="B147">
        <f t="shared" si="4"/>
        <v>-11.286933497743853</v>
      </c>
      <c r="C147">
        <f t="shared" si="5"/>
        <v>127.39486778249228</v>
      </c>
    </row>
    <row r="148" spans="1:3" x14ac:dyDescent="0.5">
      <c r="A148">
        <v>57.517403083051803</v>
      </c>
      <c r="B148">
        <f t="shared" si="4"/>
        <v>-11.847068781672846</v>
      </c>
      <c r="C148">
        <f t="shared" si="5"/>
        <v>140.35303871768733</v>
      </c>
    </row>
    <row r="149" spans="1:3" x14ac:dyDescent="0.5">
      <c r="A149">
        <v>49.481681247171508</v>
      </c>
      <c r="B149">
        <f t="shared" si="4"/>
        <v>-19.882790617553141</v>
      </c>
      <c r="C149">
        <f t="shared" si="5"/>
        <v>395.32536274145923</v>
      </c>
    </row>
    <row r="150" spans="1:3" x14ac:dyDescent="0.5">
      <c r="A150">
        <v>68.914283501784553</v>
      </c>
      <c r="B150">
        <f t="shared" si="4"/>
        <v>-0.45018836294009645</v>
      </c>
      <c r="C150">
        <f t="shared" si="5"/>
        <v>0.20266956212668402</v>
      </c>
    </row>
    <row r="151" spans="1:3" x14ac:dyDescent="0.5">
      <c r="A151">
        <v>64.058723454903955</v>
      </c>
      <c r="B151">
        <f t="shared" si="4"/>
        <v>-5.3057484098206942</v>
      </c>
      <c r="C151">
        <f t="shared" si="5"/>
        <v>28.150966188314825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9668-C5F0-44FD-AE11-3A3128CB808D}">
  <dimension ref="A1:C8"/>
  <sheetViews>
    <sheetView tabSelected="1" zoomScale="127" workbookViewId="0">
      <selection activeCell="B10" sqref="B10"/>
    </sheetView>
  </sheetViews>
  <sheetFormatPr defaultRowHeight="14.35" x14ac:dyDescent="0.5"/>
  <sheetData>
    <row r="1" spans="1:3" x14ac:dyDescent="0.5">
      <c r="A1" t="s">
        <v>28</v>
      </c>
      <c r="B1" t="s">
        <v>31</v>
      </c>
      <c r="C1" t="s">
        <v>32</v>
      </c>
    </row>
    <row r="2" spans="1:3" x14ac:dyDescent="0.5">
      <c r="A2" t="s">
        <v>29</v>
      </c>
      <c r="B2">
        <v>1000</v>
      </c>
      <c r="C2">
        <f>B2/1000</f>
        <v>1</v>
      </c>
    </row>
    <row r="3" spans="1:3" x14ac:dyDescent="0.5">
      <c r="A3" t="s">
        <v>23</v>
      </c>
      <c r="B3">
        <v>292</v>
      </c>
      <c r="C3">
        <f>B3/1000</f>
        <v>0.29199999999999998</v>
      </c>
    </row>
    <row r="4" spans="1:3" x14ac:dyDescent="0.5">
      <c r="A4" t="s">
        <v>24</v>
      </c>
      <c r="B4">
        <v>170</v>
      </c>
      <c r="C4">
        <f>B4/1000</f>
        <v>0.17</v>
      </c>
    </row>
    <row r="5" spans="1:3" x14ac:dyDescent="0.5">
      <c r="A5" t="s">
        <v>22</v>
      </c>
      <c r="B5">
        <v>168</v>
      </c>
      <c r="C5">
        <f>B5/1000</f>
        <v>0.16800000000000001</v>
      </c>
    </row>
    <row r="6" spans="1:3" x14ac:dyDescent="0.5">
      <c r="A6" t="s">
        <v>21</v>
      </c>
      <c r="B6">
        <v>148</v>
      </c>
      <c r="C6">
        <f>B6/1000</f>
        <v>0.14799999999999999</v>
      </c>
    </row>
    <row r="7" spans="1:3" x14ac:dyDescent="0.5">
      <c r="A7" t="s">
        <v>25</v>
      </c>
      <c r="B7">
        <v>132</v>
      </c>
      <c r="C7">
        <f>B7/1000</f>
        <v>0.13200000000000001</v>
      </c>
    </row>
    <row r="8" spans="1:3" x14ac:dyDescent="0.5">
      <c r="A8" t="s">
        <v>26</v>
      </c>
      <c r="B8">
        <v>90</v>
      </c>
      <c r="C8">
        <f>B8/1000</f>
        <v>0.09</v>
      </c>
    </row>
  </sheetData>
  <autoFilter ref="A1:C1" xr:uid="{0A479668-C5F0-44FD-AE11-3A3128CB808D}">
    <sortState xmlns:xlrd2="http://schemas.microsoft.com/office/spreadsheetml/2017/richdata2" ref="A2:C8">
      <sortCondition descending="1"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FEAF-353E-42D1-BA31-F62408BE6FF3}">
  <dimension ref="A3:B10"/>
  <sheetViews>
    <sheetView zoomScale="180" workbookViewId="0">
      <selection activeCell="A3" sqref="A3:B10"/>
    </sheetView>
  </sheetViews>
  <sheetFormatPr defaultRowHeight="14.35" x14ac:dyDescent="0.5"/>
  <cols>
    <col min="1" max="1" width="12.05859375" bestFit="1" customWidth="1"/>
    <col min="2" max="2" width="12.9375" bestFit="1" customWidth="1"/>
  </cols>
  <sheetData>
    <row r="3" spans="1:2" x14ac:dyDescent="0.5">
      <c r="A3" s="3" t="s">
        <v>28</v>
      </c>
      <c r="B3" t="s">
        <v>30</v>
      </c>
    </row>
    <row r="4" spans="1:2" x14ac:dyDescent="0.5">
      <c r="A4" s="4" t="s">
        <v>26</v>
      </c>
      <c r="B4" s="5">
        <v>90</v>
      </c>
    </row>
    <row r="5" spans="1:2" x14ac:dyDescent="0.5">
      <c r="A5" s="4" t="s">
        <v>22</v>
      </c>
      <c r="B5" s="5">
        <v>168</v>
      </c>
    </row>
    <row r="6" spans="1:2" x14ac:dyDescent="0.5">
      <c r="A6" s="4" t="s">
        <v>21</v>
      </c>
      <c r="B6" s="5">
        <v>148</v>
      </c>
    </row>
    <row r="7" spans="1:2" x14ac:dyDescent="0.5">
      <c r="A7" s="4" t="s">
        <v>23</v>
      </c>
      <c r="B7" s="5">
        <v>292</v>
      </c>
    </row>
    <row r="8" spans="1:2" x14ac:dyDescent="0.5">
      <c r="A8" s="4" t="s">
        <v>25</v>
      </c>
      <c r="B8" s="5">
        <v>132</v>
      </c>
    </row>
    <row r="9" spans="1:2" x14ac:dyDescent="0.5">
      <c r="A9" s="4" t="s">
        <v>24</v>
      </c>
      <c r="B9" s="5">
        <v>170</v>
      </c>
    </row>
    <row r="10" spans="1:2" x14ac:dyDescent="0.5">
      <c r="A10" s="4" t="s">
        <v>29</v>
      </c>
      <c r="B10" s="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E3BB-89AD-4662-995D-8F4764BB583F}">
  <dimension ref="A1:A1001"/>
  <sheetViews>
    <sheetView zoomScale="172" workbookViewId="0">
      <selection activeCell="C4" sqref="C4"/>
    </sheetView>
  </sheetViews>
  <sheetFormatPr defaultRowHeight="14.35" x14ac:dyDescent="0.5"/>
  <sheetData>
    <row r="1" spans="1:1" x14ac:dyDescent="0.5">
      <c r="A1" t="s">
        <v>27</v>
      </c>
    </row>
    <row r="2" spans="1:1" x14ac:dyDescent="0.5">
      <c r="A2" t="s">
        <v>21</v>
      </c>
    </row>
    <row r="3" spans="1:1" x14ac:dyDescent="0.5">
      <c r="A3" t="s">
        <v>22</v>
      </c>
    </row>
    <row r="4" spans="1:1" x14ac:dyDescent="0.5">
      <c r="A4" t="s">
        <v>23</v>
      </c>
    </row>
    <row r="5" spans="1:1" x14ac:dyDescent="0.5">
      <c r="A5" t="s">
        <v>22</v>
      </c>
    </row>
    <row r="6" spans="1:1" x14ac:dyDescent="0.5">
      <c r="A6" t="s">
        <v>23</v>
      </c>
    </row>
    <row r="7" spans="1:1" x14ac:dyDescent="0.5">
      <c r="A7" t="s">
        <v>23</v>
      </c>
    </row>
    <row r="8" spans="1:1" x14ac:dyDescent="0.5">
      <c r="A8" t="s">
        <v>24</v>
      </c>
    </row>
    <row r="9" spans="1:1" x14ac:dyDescent="0.5">
      <c r="A9" t="s">
        <v>23</v>
      </c>
    </row>
    <row r="10" spans="1:1" x14ac:dyDescent="0.5">
      <c r="A10" t="s">
        <v>21</v>
      </c>
    </row>
    <row r="11" spans="1:1" x14ac:dyDescent="0.5">
      <c r="A11" t="s">
        <v>25</v>
      </c>
    </row>
    <row r="12" spans="1:1" x14ac:dyDescent="0.5">
      <c r="A12" t="s">
        <v>21</v>
      </c>
    </row>
    <row r="13" spans="1:1" x14ac:dyDescent="0.5">
      <c r="A13" t="s">
        <v>24</v>
      </c>
    </row>
    <row r="14" spans="1:1" x14ac:dyDescent="0.5">
      <c r="A14" t="s">
        <v>22</v>
      </c>
    </row>
    <row r="15" spans="1:1" x14ac:dyDescent="0.5">
      <c r="A15" t="s">
        <v>21</v>
      </c>
    </row>
    <row r="16" spans="1:1" x14ac:dyDescent="0.5">
      <c r="A16" t="s">
        <v>25</v>
      </c>
    </row>
    <row r="17" spans="1:1" x14ac:dyDescent="0.5">
      <c r="A17" t="s">
        <v>23</v>
      </c>
    </row>
    <row r="18" spans="1:1" x14ac:dyDescent="0.5">
      <c r="A18" t="s">
        <v>23</v>
      </c>
    </row>
    <row r="19" spans="1:1" x14ac:dyDescent="0.5">
      <c r="A19" t="s">
        <v>23</v>
      </c>
    </row>
    <row r="20" spans="1:1" x14ac:dyDescent="0.5">
      <c r="A20" t="s">
        <v>26</v>
      </c>
    </row>
    <row r="21" spans="1:1" x14ac:dyDescent="0.5">
      <c r="A21" t="s">
        <v>23</v>
      </c>
    </row>
    <row r="22" spans="1:1" x14ac:dyDescent="0.5">
      <c r="A22" t="s">
        <v>22</v>
      </c>
    </row>
    <row r="23" spans="1:1" x14ac:dyDescent="0.5">
      <c r="A23" t="s">
        <v>24</v>
      </c>
    </row>
    <row r="24" spans="1:1" x14ac:dyDescent="0.5">
      <c r="A24" t="s">
        <v>26</v>
      </c>
    </row>
    <row r="25" spans="1:1" x14ac:dyDescent="0.5">
      <c r="A25" t="s">
        <v>23</v>
      </c>
    </row>
    <row r="26" spans="1:1" x14ac:dyDescent="0.5">
      <c r="A26" t="s">
        <v>23</v>
      </c>
    </row>
    <row r="27" spans="1:1" x14ac:dyDescent="0.5">
      <c r="A27" t="s">
        <v>21</v>
      </c>
    </row>
    <row r="28" spans="1:1" x14ac:dyDescent="0.5">
      <c r="A28" t="s">
        <v>25</v>
      </c>
    </row>
    <row r="29" spans="1:1" x14ac:dyDescent="0.5">
      <c r="A29" t="s">
        <v>23</v>
      </c>
    </row>
    <row r="30" spans="1:1" x14ac:dyDescent="0.5">
      <c r="A30" t="s">
        <v>23</v>
      </c>
    </row>
    <row r="31" spans="1:1" x14ac:dyDescent="0.5">
      <c r="A31" t="s">
        <v>26</v>
      </c>
    </row>
    <row r="32" spans="1:1" x14ac:dyDescent="0.5">
      <c r="A32" t="s">
        <v>23</v>
      </c>
    </row>
    <row r="33" spans="1:1" x14ac:dyDescent="0.5">
      <c r="A33" t="s">
        <v>24</v>
      </c>
    </row>
    <row r="34" spans="1:1" x14ac:dyDescent="0.5">
      <c r="A34" t="s">
        <v>24</v>
      </c>
    </row>
    <row r="35" spans="1:1" x14ac:dyDescent="0.5">
      <c r="A35" t="s">
        <v>21</v>
      </c>
    </row>
    <row r="36" spans="1:1" x14ac:dyDescent="0.5">
      <c r="A36" t="s">
        <v>24</v>
      </c>
    </row>
    <row r="37" spans="1:1" x14ac:dyDescent="0.5">
      <c r="A37" t="s">
        <v>24</v>
      </c>
    </row>
    <row r="38" spans="1:1" x14ac:dyDescent="0.5">
      <c r="A38" t="s">
        <v>22</v>
      </c>
    </row>
    <row r="39" spans="1:1" x14ac:dyDescent="0.5">
      <c r="A39" t="s">
        <v>25</v>
      </c>
    </row>
    <row r="40" spans="1:1" x14ac:dyDescent="0.5">
      <c r="A40" t="s">
        <v>22</v>
      </c>
    </row>
    <row r="41" spans="1:1" x14ac:dyDescent="0.5">
      <c r="A41" t="s">
        <v>21</v>
      </c>
    </row>
    <row r="42" spans="1:1" x14ac:dyDescent="0.5">
      <c r="A42" t="s">
        <v>22</v>
      </c>
    </row>
    <row r="43" spans="1:1" x14ac:dyDescent="0.5">
      <c r="A43" t="s">
        <v>23</v>
      </c>
    </row>
    <row r="44" spans="1:1" x14ac:dyDescent="0.5">
      <c r="A44" t="s">
        <v>26</v>
      </c>
    </row>
    <row r="45" spans="1:1" x14ac:dyDescent="0.5">
      <c r="A45" t="s">
        <v>23</v>
      </c>
    </row>
    <row r="46" spans="1:1" x14ac:dyDescent="0.5">
      <c r="A46" t="s">
        <v>22</v>
      </c>
    </row>
    <row r="47" spans="1:1" x14ac:dyDescent="0.5">
      <c r="A47" t="s">
        <v>24</v>
      </c>
    </row>
    <row r="48" spans="1:1" x14ac:dyDescent="0.5">
      <c r="A48" t="s">
        <v>22</v>
      </c>
    </row>
    <row r="49" spans="1:1" x14ac:dyDescent="0.5">
      <c r="A49" t="s">
        <v>23</v>
      </c>
    </row>
    <row r="50" spans="1:1" x14ac:dyDescent="0.5">
      <c r="A50" t="s">
        <v>26</v>
      </c>
    </row>
    <row r="51" spans="1:1" x14ac:dyDescent="0.5">
      <c r="A51" t="s">
        <v>22</v>
      </c>
    </row>
    <row r="52" spans="1:1" x14ac:dyDescent="0.5">
      <c r="A52" t="s">
        <v>24</v>
      </c>
    </row>
    <row r="53" spans="1:1" x14ac:dyDescent="0.5">
      <c r="A53" t="s">
        <v>22</v>
      </c>
    </row>
    <row r="54" spans="1:1" x14ac:dyDescent="0.5">
      <c r="A54" t="s">
        <v>24</v>
      </c>
    </row>
    <row r="55" spans="1:1" x14ac:dyDescent="0.5">
      <c r="A55" t="s">
        <v>22</v>
      </c>
    </row>
    <row r="56" spans="1:1" x14ac:dyDescent="0.5">
      <c r="A56" t="s">
        <v>25</v>
      </c>
    </row>
    <row r="57" spans="1:1" x14ac:dyDescent="0.5">
      <c r="A57" t="s">
        <v>23</v>
      </c>
    </row>
    <row r="58" spans="1:1" x14ac:dyDescent="0.5">
      <c r="A58" t="s">
        <v>24</v>
      </c>
    </row>
    <row r="59" spans="1:1" x14ac:dyDescent="0.5">
      <c r="A59" t="s">
        <v>22</v>
      </c>
    </row>
    <row r="60" spans="1:1" x14ac:dyDescent="0.5">
      <c r="A60" t="s">
        <v>24</v>
      </c>
    </row>
    <row r="61" spans="1:1" x14ac:dyDescent="0.5">
      <c r="A61" t="s">
        <v>26</v>
      </c>
    </row>
    <row r="62" spans="1:1" x14ac:dyDescent="0.5">
      <c r="A62" t="s">
        <v>25</v>
      </c>
    </row>
    <row r="63" spans="1:1" x14ac:dyDescent="0.5">
      <c r="A63" t="s">
        <v>23</v>
      </c>
    </row>
    <row r="64" spans="1:1" x14ac:dyDescent="0.5">
      <c r="A64" t="s">
        <v>24</v>
      </c>
    </row>
    <row r="65" spans="1:1" x14ac:dyDescent="0.5">
      <c r="A65" t="s">
        <v>25</v>
      </c>
    </row>
    <row r="66" spans="1:1" x14ac:dyDescent="0.5">
      <c r="A66" t="s">
        <v>22</v>
      </c>
    </row>
    <row r="67" spans="1:1" x14ac:dyDescent="0.5">
      <c r="A67" t="s">
        <v>23</v>
      </c>
    </row>
    <row r="68" spans="1:1" x14ac:dyDescent="0.5">
      <c r="A68" t="s">
        <v>21</v>
      </c>
    </row>
    <row r="69" spans="1:1" x14ac:dyDescent="0.5">
      <c r="A69" t="s">
        <v>24</v>
      </c>
    </row>
    <row r="70" spans="1:1" x14ac:dyDescent="0.5">
      <c r="A70" t="s">
        <v>26</v>
      </c>
    </row>
    <row r="71" spans="1:1" x14ac:dyDescent="0.5">
      <c r="A71" t="s">
        <v>22</v>
      </c>
    </row>
    <row r="72" spans="1:1" x14ac:dyDescent="0.5">
      <c r="A72" t="s">
        <v>26</v>
      </c>
    </row>
    <row r="73" spans="1:1" x14ac:dyDescent="0.5">
      <c r="A73" t="s">
        <v>23</v>
      </c>
    </row>
    <row r="74" spans="1:1" x14ac:dyDescent="0.5">
      <c r="A74" t="s">
        <v>24</v>
      </c>
    </row>
    <row r="75" spans="1:1" x14ac:dyDescent="0.5">
      <c r="A75" t="s">
        <v>21</v>
      </c>
    </row>
    <row r="76" spans="1:1" x14ac:dyDescent="0.5">
      <c r="A76" t="s">
        <v>25</v>
      </c>
    </row>
    <row r="77" spans="1:1" x14ac:dyDescent="0.5">
      <c r="A77" t="s">
        <v>26</v>
      </c>
    </row>
    <row r="78" spans="1:1" x14ac:dyDescent="0.5">
      <c r="A78" t="s">
        <v>23</v>
      </c>
    </row>
    <row r="79" spans="1:1" x14ac:dyDescent="0.5">
      <c r="A79" t="s">
        <v>25</v>
      </c>
    </row>
    <row r="80" spans="1:1" x14ac:dyDescent="0.5">
      <c r="A80" t="s">
        <v>23</v>
      </c>
    </row>
    <row r="81" spans="1:1" x14ac:dyDescent="0.5">
      <c r="A81" t="s">
        <v>21</v>
      </c>
    </row>
    <row r="82" spans="1:1" x14ac:dyDescent="0.5">
      <c r="A82" t="s">
        <v>24</v>
      </c>
    </row>
    <row r="83" spans="1:1" x14ac:dyDescent="0.5">
      <c r="A83" t="s">
        <v>21</v>
      </c>
    </row>
    <row r="84" spans="1:1" x14ac:dyDescent="0.5">
      <c r="A84" t="s">
        <v>24</v>
      </c>
    </row>
    <row r="85" spans="1:1" x14ac:dyDescent="0.5">
      <c r="A85" t="s">
        <v>24</v>
      </c>
    </row>
    <row r="86" spans="1:1" x14ac:dyDescent="0.5">
      <c r="A86" t="s">
        <v>25</v>
      </c>
    </row>
    <row r="87" spans="1:1" x14ac:dyDescent="0.5">
      <c r="A87" t="s">
        <v>23</v>
      </c>
    </row>
    <row r="88" spans="1:1" x14ac:dyDescent="0.5">
      <c r="A88" t="s">
        <v>23</v>
      </c>
    </row>
    <row r="89" spans="1:1" x14ac:dyDescent="0.5">
      <c r="A89" t="s">
        <v>22</v>
      </c>
    </row>
    <row r="90" spans="1:1" x14ac:dyDescent="0.5">
      <c r="A90" t="s">
        <v>22</v>
      </c>
    </row>
    <row r="91" spans="1:1" x14ac:dyDescent="0.5">
      <c r="A91" t="s">
        <v>24</v>
      </c>
    </row>
    <row r="92" spans="1:1" x14ac:dyDescent="0.5">
      <c r="A92" t="s">
        <v>24</v>
      </c>
    </row>
    <row r="93" spans="1:1" x14ac:dyDescent="0.5">
      <c r="A93" t="s">
        <v>24</v>
      </c>
    </row>
    <row r="94" spans="1:1" x14ac:dyDescent="0.5">
      <c r="A94" t="s">
        <v>24</v>
      </c>
    </row>
    <row r="95" spans="1:1" x14ac:dyDescent="0.5">
      <c r="A95" t="s">
        <v>25</v>
      </c>
    </row>
    <row r="96" spans="1:1" x14ac:dyDescent="0.5">
      <c r="A96" t="s">
        <v>25</v>
      </c>
    </row>
    <row r="97" spans="1:1" x14ac:dyDescent="0.5">
      <c r="A97" t="s">
        <v>22</v>
      </c>
    </row>
    <row r="98" spans="1:1" x14ac:dyDescent="0.5">
      <c r="A98" t="s">
        <v>22</v>
      </c>
    </row>
    <row r="99" spans="1:1" x14ac:dyDescent="0.5">
      <c r="A99" t="s">
        <v>26</v>
      </c>
    </row>
    <row r="100" spans="1:1" x14ac:dyDescent="0.5">
      <c r="A100" t="s">
        <v>21</v>
      </c>
    </row>
    <row r="101" spans="1:1" x14ac:dyDescent="0.5">
      <c r="A101" t="s">
        <v>21</v>
      </c>
    </row>
    <row r="102" spans="1:1" x14ac:dyDescent="0.5">
      <c r="A102" t="s">
        <v>23</v>
      </c>
    </row>
    <row r="103" spans="1:1" x14ac:dyDescent="0.5">
      <c r="A103" t="s">
        <v>21</v>
      </c>
    </row>
    <row r="104" spans="1:1" x14ac:dyDescent="0.5">
      <c r="A104" t="s">
        <v>24</v>
      </c>
    </row>
    <row r="105" spans="1:1" x14ac:dyDescent="0.5">
      <c r="A105" t="s">
        <v>25</v>
      </c>
    </row>
    <row r="106" spans="1:1" x14ac:dyDescent="0.5">
      <c r="A106" t="s">
        <v>26</v>
      </c>
    </row>
    <row r="107" spans="1:1" x14ac:dyDescent="0.5">
      <c r="A107" t="s">
        <v>23</v>
      </c>
    </row>
    <row r="108" spans="1:1" x14ac:dyDescent="0.5">
      <c r="A108" t="s">
        <v>23</v>
      </c>
    </row>
    <row r="109" spans="1:1" x14ac:dyDescent="0.5">
      <c r="A109" t="s">
        <v>23</v>
      </c>
    </row>
    <row r="110" spans="1:1" x14ac:dyDescent="0.5">
      <c r="A110" t="s">
        <v>23</v>
      </c>
    </row>
    <row r="111" spans="1:1" x14ac:dyDescent="0.5">
      <c r="A111" t="s">
        <v>24</v>
      </c>
    </row>
    <row r="112" spans="1:1" x14ac:dyDescent="0.5">
      <c r="A112" t="s">
        <v>26</v>
      </c>
    </row>
    <row r="113" spans="1:1" x14ac:dyDescent="0.5">
      <c r="A113" t="s">
        <v>21</v>
      </c>
    </row>
    <row r="114" spans="1:1" x14ac:dyDescent="0.5">
      <c r="A114" t="s">
        <v>23</v>
      </c>
    </row>
    <row r="115" spans="1:1" x14ac:dyDescent="0.5">
      <c r="A115" t="s">
        <v>24</v>
      </c>
    </row>
    <row r="116" spans="1:1" x14ac:dyDescent="0.5">
      <c r="A116" t="s">
        <v>24</v>
      </c>
    </row>
    <row r="117" spans="1:1" x14ac:dyDescent="0.5">
      <c r="A117" t="s">
        <v>23</v>
      </c>
    </row>
    <row r="118" spans="1:1" x14ac:dyDescent="0.5">
      <c r="A118" t="s">
        <v>26</v>
      </c>
    </row>
    <row r="119" spans="1:1" x14ac:dyDescent="0.5">
      <c r="A119" t="s">
        <v>21</v>
      </c>
    </row>
    <row r="120" spans="1:1" x14ac:dyDescent="0.5">
      <c r="A120" t="s">
        <v>26</v>
      </c>
    </row>
    <row r="121" spans="1:1" x14ac:dyDescent="0.5">
      <c r="A121" t="s">
        <v>22</v>
      </c>
    </row>
    <row r="122" spans="1:1" x14ac:dyDescent="0.5">
      <c r="A122" t="s">
        <v>24</v>
      </c>
    </row>
    <row r="123" spans="1:1" x14ac:dyDescent="0.5">
      <c r="A123" t="s">
        <v>22</v>
      </c>
    </row>
    <row r="124" spans="1:1" x14ac:dyDescent="0.5">
      <c r="A124" t="s">
        <v>23</v>
      </c>
    </row>
    <row r="125" spans="1:1" x14ac:dyDescent="0.5">
      <c r="A125" t="s">
        <v>23</v>
      </c>
    </row>
    <row r="126" spans="1:1" x14ac:dyDescent="0.5">
      <c r="A126" t="s">
        <v>23</v>
      </c>
    </row>
    <row r="127" spans="1:1" x14ac:dyDescent="0.5">
      <c r="A127" t="s">
        <v>21</v>
      </c>
    </row>
    <row r="128" spans="1:1" x14ac:dyDescent="0.5">
      <c r="A128" t="s">
        <v>26</v>
      </c>
    </row>
    <row r="129" spans="1:1" x14ac:dyDescent="0.5">
      <c r="A129" t="s">
        <v>23</v>
      </c>
    </row>
    <row r="130" spans="1:1" x14ac:dyDescent="0.5">
      <c r="A130" t="s">
        <v>25</v>
      </c>
    </row>
    <row r="131" spans="1:1" x14ac:dyDescent="0.5">
      <c r="A131" t="s">
        <v>26</v>
      </c>
    </row>
    <row r="132" spans="1:1" x14ac:dyDescent="0.5">
      <c r="A132" t="s">
        <v>23</v>
      </c>
    </row>
    <row r="133" spans="1:1" x14ac:dyDescent="0.5">
      <c r="A133" t="s">
        <v>23</v>
      </c>
    </row>
    <row r="134" spans="1:1" x14ac:dyDescent="0.5">
      <c r="A134" t="s">
        <v>22</v>
      </c>
    </row>
    <row r="135" spans="1:1" x14ac:dyDescent="0.5">
      <c r="A135" t="s">
        <v>23</v>
      </c>
    </row>
    <row r="136" spans="1:1" x14ac:dyDescent="0.5">
      <c r="A136" t="s">
        <v>23</v>
      </c>
    </row>
    <row r="137" spans="1:1" x14ac:dyDescent="0.5">
      <c r="A137" t="s">
        <v>21</v>
      </c>
    </row>
    <row r="138" spans="1:1" x14ac:dyDescent="0.5">
      <c r="A138" t="s">
        <v>24</v>
      </c>
    </row>
    <row r="139" spans="1:1" x14ac:dyDescent="0.5">
      <c r="A139" t="s">
        <v>23</v>
      </c>
    </row>
    <row r="140" spans="1:1" x14ac:dyDescent="0.5">
      <c r="A140" t="s">
        <v>21</v>
      </c>
    </row>
    <row r="141" spans="1:1" x14ac:dyDescent="0.5">
      <c r="A141" t="s">
        <v>21</v>
      </c>
    </row>
    <row r="142" spans="1:1" x14ac:dyDescent="0.5">
      <c r="A142" t="s">
        <v>24</v>
      </c>
    </row>
    <row r="143" spans="1:1" x14ac:dyDescent="0.5">
      <c r="A143" t="s">
        <v>25</v>
      </c>
    </row>
    <row r="144" spans="1:1" x14ac:dyDescent="0.5">
      <c r="A144" t="s">
        <v>23</v>
      </c>
    </row>
    <row r="145" spans="1:1" x14ac:dyDescent="0.5">
      <c r="A145" t="s">
        <v>24</v>
      </c>
    </row>
    <row r="146" spans="1:1" x14ac:dyDescent="0.5">
      <c r="A146" t="s">
        <v>24</v>
      </c>
    </row>
    <row r="147" spans="1:1" x14ac:dyDescent="0.5">
      <c r="A147" t="s">
        <v>23</v>
      </c>
    </row>
    <row r="148" spans="1:1" x14ac:dyDescent="0.5">
      <c r="A148" t="s">
        <v>26</v>
      </c>
    </row>
    <row r="149" spans="1:1" x14ac:dyDescent="0.5">
      <c r="A149" t="s">
        <v>21</v>
      </c>
    </row>
    <row r="150" spans="1:1" x14ac:dyDescent="0.5">
      <c r="A150" t="s">
        <v>23</v>
      </c>
    </row>
    <row r="151" spans="1:1" x14ac:dyDescent="0.5">
      <c r="A151" t="s">
        <v>22</v>
      </c>
    </row>
    <row r="152" spans="1:1" x14ac:dyDescent="0.5">
      <c r="A152" t="s">
        <v>21</v>
      </c>
    </row>
    <row r="153" spans="1:1" x14ac:dyDescent="0.5">
      <c r="A153" t="s">
        <v>26</v>
      </c>
    </row>
    <row r="154" spans="1:1" x14ac:dyDescent="0.5">
      <c r="A154" t="s">
        <v>23</v>
      </c>
    </row>
    <row r="155" spans="1:1" x14ac:dyDescent="0.5">
      <c r="A155" t="s">
        <v>22</v>
      </c>
    </row>
    <row r="156" spans="1:1" x14ac:dyDescent="0.5">
      <c r="A156" t="s">
        <v>23</v>
      </c>
    </row>
    <row r="157" spans="1:1" x14ac:dyDescent="0.5">
      <c r="A157" t="s">
        <v>23</v>
      </c>
    </row>
    <row r="158" spans="1:1" x14ac:dyDescent="0.5">
      <c r="A158" t="s">
        <v>25</v>
      </c>
    </row>
    <row r="159" spans="1:1" x14ac:dyDescent="0.5">
      <c r="A159" t="s">
        <v>23</v>
      </c>
    </row>
    <row r="160" spans="1:1" x14ac:dyDescent="0.5">
      <c r="A160" t="s">
        <v>23</v>
      </c>
    </row>
    <row r="161" spans="1:1" x14ac:dyDescent="0.5">
      <c r="A161" t="s">
        <v>25</v>
      </c>
    </row>
    <row r="162" spans="1:1" x14ac:dyDescent="0.5">
      <c r="A162" t="s">
        <v>25</v>
      </c>
    </row>
    <row r="163" spans="1:1" x14ac:dyDescent="0.5">
      <c r="A163" t="s">
        <v>22</v>
      </c>
    </row>
    <row r="164" spans="1:1" x14ac:dyDescent="0.5">
      <c r="A164" t="s">
        <v>23</v>
      </c>
    </row>
    <row r="165" spans="1:1" x14ac:dyDescent="0.5">
      <c r="A165" t="s">
        <v>23</v>
      </c>
    </row>
    <row r="166" spans="1:1" x14ac:dyDescent="0.5">
      <c r="A166" t="s">
        <v>25</v>
      </c>
    </row>
    <row r="167" spans="1:1" x14ac:dyDescent="0.5">
      <c r="A167" t="s">
        <v>23</v>
      </c>
    </row>
    <row r="168" spans="1:1" x14ac:dyDescent="0.5">
      <c r="A168" t="s">
        <v>21</v>
      </c>
    </row>
    <row r="169" spans="1:1" x14ac:dyDescent="0.5">
      <c r="A169" t="s">
        <v>23</v>
      </c>
    </row>
    <row r="170" spans="1:1" x14ac:dyDescent="0.5">
      <c r="A170" t="s">
        <v>26</v>
      </c>
    </row>
    <row r="171" spans="1:1" x14ac:dyDescent="0.5">
      <c r="A171" t="s">
        <v>25</v>
      </c>
    </row>
    <row r="172" spans="1:1" x14ac:dyDescent="0.5">
      <c r="A172" t="s">
        <v>23</v>
      </c>
    </row>
    <row r="173" spans="1:1" x14ac:dyDescent="0.5">
      <c r="A173" t="s">
        <v>26</v>
      </c>
    </row>
    <row r="174" spans="1:1" x14ac:dyDescent="0.5">
      <c r="A174" t="s">
        <v>22</v>
      </c>
    </row>
    <row r="175" spans="1:1" x14ac:dyDescent="0.5">
      <c r="A175" t="s">
        <v>23</v>
      </c>
    </row>
    <row r="176" spans="1:1" x14ac:dyDescent="0.5">
      <c r="A176" t="s">
        <v>26</v>
      </c>
    </row>
    <row r="177" spans="1:1" x14ac:dyDescent="0.5">
      <c r="A177" t="s">
        <v>25</v>
      </c>
    </row>
    <row r="178" spans="1:1" x14ac:dyDescent="0.5">
      <c r="A178" t="s">
        <v>21</v>
      </c>
    </row>
    <row r="179" spans="1:1" x14ac:dyDescent="0.5">
      <c r="A179" t="s">
        <v>24</v>
      </c>
    </row>
    <row r="180" spans="1:1" x14ac:dyDescent="0.5">
      <c r="A180" t="s">
        <v>22</v>
      </c>
    </row>
    <row r="181" spans="1:1" x14ac:dyDescent="0.5">
      <c r="A181" t="s">
        <v>25</v>
      </c>
    </row>
    <row r="182" spans="1:1" x14ac:dyDescent="0.5">
      <c r="A182" t="s">
        <v>21</v>
      </c>
    </row>
    <row r="183" spans="1:1" x14ac:dyDescent="0.5">
      <c r="A183" t="s">
        <v>21</v>
      </c>
    </row>
    <row r="184" spans="1:1" x14ac:dyDescent="0.5">
      <c r="A184" t="s">
        <v>22</v>
      </c>
    </row>
    <row r="185" spans="1:1" x14ac:dyDescent="0.5">
      <c r="A185" t="s">
        <v>24</v>
      </c>
    </row>
    <row r="186" spans="1:1" x14ac:dyDescent="0.5">
      <c r="A186" t="s">
        <v>21</v>
      </c>
    </row>
    <row r="187" spans="1:1" x14ac:dyDescent="0.5">
      <c r="A187" t="s">
        <v>22</v>
      </c>
    </row>
    <row r="188" spans="1:1" x14ac:dyDescent="0.5">
      <c r="A188" t="s">
        <v>25</v>
      </c>
    </row>
    <row r="189" spans="1:1" x14ac:dyDescent="0.5">
      <c r="A189" t="s">
        <v>25</v>
      </c>
    </row>
    <row r="190" spans="1:1" x14ac:dyDescent="0.5">
      <c r="A190" t="s">
        <v>22</v>
      </c>
    </row>
    <row r="191" spans="1:1" x14ac:dyDescent="0.5">
      <c r="A191" t="s">
        <v>22</v>
      </c>
    </row>
    <row r="192" spans="1:1" x14ac:dyDescent="0.5">
      <c r="A192" t="s">
        <v>23</v>
      </c>
    </row>
    <row r="193" spans="1:1" x14ac:dyDescent="0.5">
      <c r="A193" t="s">
        <v>23</v>
      </c>
    </row>
    <row r="194" spans="1:1" x14ac:dyDescent="0.5">
      <c r="A194" t="s">
        <v>23</v>
      </c>
    </row>
    <row r="195" spans="1:1" x14ac:dyDescent="0.5">
      <c r="A195" t="s">
        <v>23</v>
      </c>
    </row>
    <row r="196" spans="1:1" x14ac:dyDescent="0.5">
      <c r="A196" t="s">
        <v>22</v>
      </c>
    </row>
    <row r="197" spans="1:1" x14ac:dyDescent="0.5">
      <c r="A197" t="s">
        <v>24</v>
      </c>
    </row>
    <row r="198" spans="1:1" x14ac:dyDescent="0.5">
      <c r="A198" t="s">
        <v>26</v>
      </c>
    </row>
    <row r="199" spans="1:1" x14ac:dyDescent="0.5">
      <c r="A199" t="s">
        <v>25</v>
      </c>
    </row>
    <row r="200" spans="1:1" x14ac:dyDescent="0.5">
      <c r="A200" t="s">
        <v>21</v>
      </c>
    </row>
    <row r="201" spans="1:1" x14ac:dyDescent="0.5">
      <c r="A201" t="s">
        <v>25</v>
      </c>
    </row>
    <row r="202" spans="1:1" x14ac:dyDescent="0.5">
      <c r="A202" t="s">
        <v>22</v>
      </c>
    </row>
    <row r="203" spans="1:1" x14ac:dyDescent="0.5">
      <c r="A203" t="s">
        <v>23</v>
      </c>
    </row>
    <row r="204" spans="1:1" x14ac:dyDescent="0.5">
      <c r="A204" t="s">
        <v>22</v>
      </c>
    </row>
    <row r="205" spans="1:1" x14ac:dyDescent="0.5">
      <c r="A205" t="s">
        <v>22</v>
      </c>
    </row>
    <row r="206" spans="1:1" x14ac:dyDescent="0.5">
      <c r="A206" t="s">
        <v>25</v>
      </c>
    </row>
    <row r="207" spans="1:1" x14ac:dyDescent="0.5">
      <c r="A207" t="s">
        <v>25</v>
      </c>
    </row>
    <row r="208" spans="1:1" x14ac:dyDescent="0.5">
      <c r="A208" t="s">
        <v>22</v>
      </c>
    </row>
    <row r="209" spans="1:1" x14ac:dyDescent="0.5">
      <c r="A209" t="s">
        <v>23</v>
      </c>
    </row>
    <row r="210" spans="1:1" x14ac:dyDescent="0.5">
      <c r="A210" t="s">
        <v>24</v>
      </c>
    </row>
    <row r="211" spans="1:1" x14ac:dyDescent="0.5">
      <c r="A211" t="s">
        <v>22</v>
      </c>
    </row>
    <row r="212" spans="1:1" x14ac:dyDescent="0.5">
      <c r="A212" t="s">
        <v>26</v>
      </c>
    </row>
    <row r="213" spans="1:1" x14ac:dyDescent="0.5">
      <c r="A213" t="s">
        <v>21</v>
      </c>
    </row>
    <row r="214" spans="1:1" x14ac:dyDescent="0.5">
      <c r="A214" t="s">
        <v>23</v>
      </c>
    </row>
    <row r="215" spans="1:1" x14ac:dyDescent="0.5">
      <c r="A215" t="s">
        <v>26</v>
      </c>
    </row>
    <row r="216" spans="1:1" x14ac:dyDescent="0.5">
      <c r="A216" t="s">
        <v>21</v>
      </c>
    </row>
    <row r="217" spans="1:1" x14ac:dyDescent="0.5">
      <c r="A217" t="s">
        <v>22</v>
      </c>
    </row>
    <row r="218" spans="1:1" x14ac:dyDescent="0.5">
      <c r="A218" t="s">
        <v>22</v>
      </c>
    </row>
    <row r="219" spans="1:1" x14ac:dyDescent="0.5">
      <c r="A219" t="s">
        <v>25</v>
      </c>
    </row>
    <row r="220" spans="1:1" x14ac:dyDescent="0.5">
      <c r="A220" t="s">
        <v>26</v>
      </c>
    </row>
    <row r="221" spans="1:1" x14ac:dyDescent="0.5">
      <c r="A221" t="s">
        <v>23</v>
      </c>
    </row>
    <row r="222" spans="1:1" x14ac:dyDescent="0.5">
      <c r="A222" t="s">
        <v>24</v>
      </c>
    </row>
    <row r="223" spans="1:1" x14ac:dyDescent="0.5">
      <c r="A223" t="s">
        <v>23</v>
      </c>
    </row>
    <row r="224" spans="1:1" x14ac:dyDescent="0.5">
      <c r="A224" t="s">
        <v>26</v>
      </c>
    </row>
    <row r="225" spans="1:1" x14ac:dyDescent="0.5">
      <c r="A225" t="s">
        <v>22</v>
      </c>
    </row>
    <row r="226" spans="1:1" x14ac:dyDescent="0.5">
      <c r="A226" t="s">
        <v>25</v>
      </c>
    </row>
    <row r="227" spans="1:1" x14ac:dyDescent="0.5">
      <c r="A227" t="s">
        <v>23</v>
      </c>
    </row>
    <row r="228" spans="1:1" x14ac:dyDescent="0.5">
      <c r="A228" t="s">
        <v>23</v>
      </c>
    </row>
    <row r="229" spans="1:1" x14ac:dyDescent="0.5">
      <c r="A229" t="s">
        <v>25</v>
      </c>
    </row>
    <row r="230" spans="1:1" x14ac:dyDescent="0.5">
      <c r="A230" t="s">
        <v>26</v>
      </c>
    </row>
    <row r="231" spans="1:1" x14ac:dyDescent="0.5">
      <c r="A231" t="s">
        <v>25</v>
      </c>
    </row>
    <row r="232" spans="1:1" x14ac:dyDescent="0.5">
      <c r="A232" t="s">
        <v>23</v>
      </c>
    </row>
    <row r="233" spans="1:1" x14ac:dyDescent="0.5">
      <c r="A233" t="s">
        <v>25</v>
      </c>
    </row>
    <row r="234" spans="1:1" x14ac:dyDescent="0.5">
      <c r="A234" t="s">
        <v>22</v>
      </c>
    </row>
    <row r="235" spans="1:1" x14ac:dyDescent="0.5">
      <c r="A235" t="s">
        <v>24</v>
      </c>
    </row>
    <row r="236" spans="1:1" x14ac:dyDescent="0.5">
      <c r="A236" t="s">
        <v>25</v>
      </c>
    </row>
    <row r="237" spans="1:1" x14ac:dyDescent="0.5">
      <c r="A237" t="s">
        <v>25</v>
      </c>
    </row>
    <row r="238" spans="1:1" x14ac:dyDescent="0.5">
      <c r="A238" t="s">
        <v>23</v>
      </c>
    </row>
    <row r="239" spans="1:1" x14ac:dyDescent="0.5">
      <c r="A239" t="s">
        <v>22</v>
      </c>
    </row>
    <row r="240" spans="1:1" x14ac:dyDescent="0.5">
      <c r="A240" t="s">
        <v>21</v>
      </c>
    </row>
    <row r="241" spans="1:1" x14ac:dyDescent="0.5">
      <c r="A241" t="s">
        <v>24</v>
      </c>
    </row>
    <row r="242" spans="1:1" x14ac:dyDescent="0.5">
      <c r="A242" t="s">
        <v>23</v>
      </c>
    </row>
    <row r="243" spans="1:1" x14ac:dyDescent="0.5">
      <c r="A243" t="s">
        <v>23</v>
      </c>
    </row>
    <row r="244" spans="1:1" x14ac:dyDescent="0.5">
      <c r="A244" t="s">
        <v>26</v>
      </c>
    </row>
    <row r="245" spans="1:1" x14ac:dyDescent="0.5">
      <c r="A245" t="s">
        <v>24</v>
      </c>
    </row>
    <row r="246" spans="1:1" x14ac:dyDescent="0.5">
      <c r="A246" t="s">
        <v>24</v>
      </c>
    </row>
    <row r="247" spans="1:1" x14ac:dyDescent="0.5">
      <c r="A247" t="s">
        <v>21</v>
      </c>
    </row>
    <row r="248" spans="1:1" x14ac:dyDescent="0.5">
      <c r="A248" t="s">
        <v>22</v>
      </c>
    </row>
    <row r="249" spans="1:1" x14ac:dyDescent="0.5">
      <c r="A249" t="s">
        <v>23</v>
      </c>
    </row>
    <row r="250" spans="1:1" x14ac:dyDescent="0.5">
      <c r="A250" t="s">
        <v>22</v>
      </c>
    </row>
    <row r="251" spans="1:1" x14ac:dyDescent="0.5">
      <c r="A251" t="s">
        <v>22</v>
      </c>
    </row>
    <row r="252" spans="1:1" x14ac:dyDescent="0.5">
      <c r="A252" t="s">
        <v>25</v>
      </c>
    </row>
    <row r="253" spans="1:1" x14ac:dyDescent="0.5">
      <c r="A253" t="s">
        <v>21</v>
      </c>
    </row>
    <row r="254" spans="1:1" x14ac:dyDescent="0.5">
      <c r="A254" t="s">
        <v>23</v>
      </c>
    </row>
    <row r="255" spans="1:1" x14ac:dyDescent="0.5">
      <c r="A255" t="s">
        <v>22</v>
      </c>
    </row>
    <row r="256" spans="1:1" x14ac:dyDescent="0.5">
      <c r="A256" t="s">
        <v>25</v>
      </c>
    </row>
    <row r="257" spans="1:1" x14ac:dyDescent="0.5">
      <c r="A257" t="s">
        <v>24</v>
      </c>
    </row>
    <row r="258" spans="1:1" x14ac:dyDescent="0.5">
      <c r="A258" t="s">
        <v>25</v>
      </c>
    </row>
    <row r="259" spans="1:1" x14ac:dyDescent="0.5">
      <c r="A259" t="s">
        <v>22</v>
      </c>
    </row>
    <row r="260" spans="1:1" x14ac:dyDescent="0.5">
      <c r="A260" t="s">
        <v>23</v>
      </c>
    </row>
    <row r="261" spans="1:1" x14ac:dyDescent="0.5">
      <c r="A261" t="s">
        <v>21</v>
      </c>
    </row>
    <row r="262" spans="1:1" x14ac:dyDescent="0.5">
      <c r="A262" t="s">
        <v>23</v>
      </c>
    </row>
    <row r="263" spans="1:1" x14ac:dyDescent="0.5">
      <c r="A263" t="s">
        <v>23</v>
      </c>
    </row>
    <row r="264" spans="1:1" x14ac:dyDescent="0.5">
      <c r="A264" t="s">
        <v>23</v>
      </c>
    </row>
    <row r="265" spans="1:1" x14ac:dyDescent="0.5">
      <c r="A265" t="s">
        <v>21</v>
      </c>
    </row>
    <row r="266" spans="1:1" x14ac:dyDescent="0.5">
      <c r="A266" t="s">
        <v>24</v>
      </c>
    </row>
    <row r="267" spans="1:1" x14ac:dyDescent="0.5">
      <c r="A267" t="s">
        <v>23</v>
      </c>
    </row>
    <row r="268" spans="1:1" x14ac:dyDescent="0.5">
      <c r="A268" t="s">
        <v>21</v>
      </c>
    </row>
    <row r="269" spans="1:1" x14ac:dyDescent="0.5">
      <c r="A269" t="s">
        <v>25</v>
      </c>
    </row>
    <row r="270" spans="1:1" x14ac:dyDescent="0.5">
      <c r="A270" t="s">
        <v>24</v>
      </c>
    </row>
    <row r="271" spans="1:1" x14ac:dyDescent="0.5">
      <c r="A271" t="s">
        <v>22</v>
      </c>
    </row>
    <row r="272" spans="1:1" x14ac:dyDescent="0.5">
      <c r="A272" t="s">
        <v>25</v>
      </c>
    </row>
    <row r="273" spans="1:1" x14ac:dyDescent="0.5">
      <c r="A273" t="s">
        <v>22</v>
      </c>
    </row>
    <row r="274" spans="1:1" x14ac:dyDescent="0.5">
      <c r="A274" t="s">
        <v>21</v>
      </c>
    </row>
    <row r="275" spans="1:1" x14ac:dyDescent="0.5">
      <c r="A275" t="s">
        <v>22</v>
      </c>
    </row>
    <row r="276" spans="1:1" x14ac:dyDescent="0.5">
      <c r="A276" t="s">
        <v>23</v>
      </c>
    </row>
    <row r="277" spans="1:1" x14ac:dyDescent="0.5">
      <c r="A277" t="s">
        <v>21</v>
      </c>
    </row>
    <row r="278" spans="1:1" x14ac:dyDescent="0.5">
      <c r="A278" t="s">
        <v>22</v>
      </c>
    </row>
    <row r="279" spans="1:1" x14ac:dyDescent="0.5">
      <c r="A279" t="s">
        <v>23</v>
      </c>
    </row>
    <row r="280" spans="1:1" x14ac:dyDescent="0.5">
      <c r="A280" t="s">
        <v>21</v>
      </c>
    </row>
    <row r="281" spans="1:1" x14ac:dyDescent="0.5">
      <c r="A281" t="s">
        <v>21</v>
      </c>
    </row>
    <row r="282" spans="1:1" x14ac:dyDescent="0.5">
      <c r="A282" t="s">
        <v>21</v>
      </c>
    </row>
    <row r="283" spans="1:1" x14ac:dyDescent="0.5">
      <c r="A283" t="s">
        <v>25</v>
      </c>
    </row>
    <row r="284" spans="1:1" x14ac:dyDescent="0.5">
      <c r="A284" t="s">
        <v>24</v>
      </c>
    </row>
    <row r="285" spans="1:1" x14ac:dyDescent="0.5">
      <c r="A285" t="s">
        <v>25</v>
      </c>
    </row>
    <row r="286" spans="1:1" x14ac:dyDescent="0.5">
      <c r="A286" t="s">
        <v>24</v>
      </c>
    </row>
    <row r="287" spans="1:1" x14ac:dyDescent="0.5">
      <c r="A287" t="s">
        <v>23</v>
      </c>
    </row>
    <row r="288" spans="1:1" x14ac:dyDescent="0.5">
      <c r="A288" t="s">
        <v>21</v>
      </c>
    </row>
    <row r="289" spans="1:1" x14ac:dyDescent="0.5">
      <c r="A289" t="s">
        <v>25</v>
      </c>
    </row>
    <row r="290" spans="1:1" x14ac:dyDescent="0.5">
      <c r="A290" t="s">
        <v>24</v>
      </c>
    </row>
    <row r="291" spans="1:1" x14ac:dyDescent="0.5">
      <c r="A291" t="s">
        <v>26</v>
      </c>
    </row>
    <row r="292" spans="1:1" x14ac:dyDescent="0.5">
      <c r="A292" t="s">
        <v>23</v>
      </c>
    </row>
    <row r="293" spans="1:1" x14ac:dyDescent="0.5">
      <c r="A293" t="s">
        <v>25</v>
      </c>
    </row>
    <row r="294" spans="1:1" x14ac:dyDescent="0.5">
      <c r="A294" t="s">
        <v>22</v>
      </c>
    </row>
    <row r="295" spans="1:1" x14ac:dyDescent="0.5">
      <c r="A295" t="s">
        <v>23</v>
      </c>
    </row>
    <row r="296" spans="1:1" x14ac:dyDescent="0.5">
      <c r="A296" t="s">
        <v>21</v>
      </c>
    </row>
    <row r="297" spans="1:1" x14ac:dyDescent="0.5">
      <c r="A297" t="s">
        <v>22</v>
      </c>
    </row>
    <row r="298" spans="1:1" x14ac:dyDescent="0.5">
      <c r="A298" t="s">
        <v>22</v>
      </c>
    </row>
    <row r="299" spans="1:1" x14ac:dyDescent="0.5">
      <c r="A299" t="s">
        <v>22</v>
      </c>
    </row>
    <row r="300" spans="1:1" x14ac:dyDescent="0.5">
      <c r="A300" t="s">
        <v>24</v>
      </c>
    </row>
    <row r="301" spans="1:1" x14ac:dyDescent="0.5">
      <c r="A301" t="s">
        <v>22</v>
      </c>
    </row>
    <row r="302" spans="1:1" x14ac:dyDescent="0.5">
      <c r="A302" t="s">
        <v>23</v>
      </c>
    </row>
    <row r="303" spans="1:1" x14ac:dyDescent="0.5">
      <c r="A303" t="s">
        <v>26</v>
      </c>
    </row>
    <row r="304" spans="1:1" x14ac:dyDescent="0.5">
      <c r="A304" t="s">
        <v>25</v>
      </c>
    </row>
    <row r="305" spans="1:1" x14ac:dyDescent="0.5">
      <c r="A305" t="s">
        <v>25</v>
      </c>
    </row>
    <row r="306" spans="1:1" x14ac:dyDescent="0.5">
      <c r="A306" t="s">
        <v>22</v>
      </c>
    </row>
    <row r="307" spans="1:1" x14ac:dyDescent="0.5">
      <c r="A307" t="s">
        <v>23</v>
      </c>
    </row>
    <row r="308" spans="1:1" x14ac:dyDescent="0.5">
      <c r="A308" t="s">
        <v>25</v>
      </c>
    </row>
    <row r="309" spans="1:1" x14ac:dyDescent="0.5">
      <c r="A309" t="s">
        <v>23</v>
      </c>
    </row>
    <row r="310" spans="1:1" x14ac:dyDescent="0.5">
      <c r="A310" t="s">
        <v>23</v>
      </c>
    </row>
    <row r="311" spans="1:1" x14ac:dyDescent="0.5">
      <c r="A311" t="s">
        <v>24</v>
      </c>
    </row>
    <row r="312" spans="1:1" x14ac:dyDescent="0.5">
      <c r="A312" t="s">
        <v>25</v>
      </c>
    </row>
    <row r="313" spans="1:1" x14ac:dyDescent="0.5">
      <c r="A313" t="s">
        <v>26</v>
      </c>
    </row>
    <row r="314" spans="1:1" x14ac:dyDescent="0.5">
      <c r="A314" t="s">
        <v>21</v>
      </c>
    </row>
    <row r="315" spans="1:1" x14ac:dyDescent="0.5">
      <c r="A315" t="s">
        <v>24</v>
      </c>
    </row>
    <row r="316" spans="1:1" x14ac:dyDescent="0.5">
      <c r="A316" t="s">
        <v>25</v>
      </c>
    </row>
    <row r="317" spans="1:1" x14ac:dyDescent="0.5">
      <c r="A317" t="s">
        <v>23</v>
      </c>
    </row>
    <row r="318" spans="1:1" x14ac:dyDescent="0.5">
      <c r="A318" t="s">
        <v>26</v>
      </c>
    </row>
    <row r="319" spans="1:1" x14ac:dyDescent="0.5">
      <c r="A319" t="s">
        <v>24</v>
      </c>
    </row>
    <row r="320" spans="1:1" x14ac:dyDescent="0.5">
      <c r="A320" t="s">
        <v>21</v>
      </c>
    </row>
    <row r="321" spans="1:1" x14ac:dyDescent="0.5">
      <c r="A321" t="s">
        <v>24</v>
      </c>
    </row>
    <row r="322" spans="1:1" x14ac:dyDescent="0.5">
      <c r="A322" t="s">
        <v>21</v>
      </c>
    </row>
    <row r="323" spans="1:1" x14ac:dyDescent="0.5">
      <c r="A323" t="s">
        <v>23</v>
      </c>
    </row>
    <row r="324" spans="1:1" x14ac:dyDescent="0.5">
      <c r="A324" t="s">
        <v>22</v>
      </c>
    </row>
    <row r="325" spans="1:1" x14ac:dyDescent="0.5">
      <c r="A325" t="s">
        <v>23</v>
      </c>
    </row>
    <row r="326" spans="1:1" x14ac:dyDescent="0.5">
      <c r="A326" t="s">
        <v>26</v>
      </c>
    </row>
    <row r="327" spans="1:1" x14ac:dyDescent="0.5">
      <c r="A327" t="s">
        <v>26</v>
      </c>
    </row>
    <row r="328" spans="1:1" x14ac:dyDescent="0.5">
      <c r="A328" t="s">
        <v>23</v>
      </c>
    </row>
    <row r="329" spans="1:1" x14ac:dyDescent="0.5">
      <c r="A329" t="s">
        <v>21</v>
      </c>
    </row>
    <row r="330" spans="1:1" x14ac:dyDescent="0.5">
      <c r="A330" t="s">
        <v>21</v>
      </c>
    </row>
    <row r="331" spans="1:1" x14ac:dyDescent="0.5">
      <c r="A331" t="s">
        <v>23</v>
      </c>
    </row>
    <row r="332" spans="1:1" x14ac:dyDescent="0.5">
      <c r="A332" t="s">
        <v>23</v>
      </c>
    </row>
    <row r="333" spans="1:1" x14ac:dyDescent="0.5">
      <c r="A333" t="s">
        <v>23</v>
      </c>
    </row>
    <row r="334" spans="1:1" x14ac:dyDescent="0.5">
      <c r="A334" t="s">
        <v>23</v>
      </c>
    </row>
    <row r="335" spans="1:1" x14ac:dyDescent="0.5">
      <c r="A335" t="s">
        <v>21</v>
      </c>
    </row>
    <row r="336" spans="1:1" x14ac:dyDescent="0.5">
      <c r="A336" t="s">
        <v>23</v>
      </c>
    </row>
    <row r="337" spans="1:1" x14ac:dyDescent="0.5">
      <c r="A337" t="s">
        <v>26</v>
      </c>
    </row>
    <row r="338" spans="1:1" x14ac:dyDescent="0.5">
      <c r="A338" t="s">
        <v>23</v>
      </c>
    </row>
    <row r="339" spans="1:1" x14ac:dyDescent="0.5">
      <c r="A339" t="s">
        <v>23</v>
      </c>
    </row>
    <row r="340" spans="1:1" x14ac:dyDescent="0.5">
      <c r="A340" t="s">
        <v>24</v>
      </c>
    </row>
    <row r="341" spans="1:1" x14ac:dyDescent="0.5">
      <c r="A341" t="s">
        <v>24</v>
      </c>
    </row>
    <row r="342" spans="1:1" x14ac:dyDescent="0.5">
      <c r="A342" t="s">
        <v>23</v>
      </c>
    </row>
    <row r="343" spans="1:1" x14ac:dyDescent="0.5">
      <c r="A343" t="s">
        <v>23</v>
      </c>
    </row>
    <row r="344" spans="1:1" x14ac:dyDescent="0.5">
      <c r="A344" t="s">
        <v>22</v>
      </c>
    </row>
    <row r="345" spans="1:1" x14ac:dyDescent="0.5">
      <c r="A345" t="s">
        <v>23</v>
      </c>
    </row>
    <row r="346" spans="1:1" x14ac:dyDescent="0.5">
      <c r="A346" t="s">
        <v>23</v>
      </c>
    </row>
    <row r="347" spans="1:1" x14ac:dyDescent="0.5">
      <c r="A347" t="s">
        <v>21</v>
      </c>
    </row>
    <row r="348" spans="1:1" x14ac:dyDescent="0.5">
      <c r="A348" t="s">
        <v>23</v>
      </c>
    </row>
    <row r="349" spans="1:1" x14ac:dyDescent="0.5">
      <c r="A349" t="s">
        <v>23</v>
      </c>
    </row>
    <row r="350" spans="1:1" x14ac:dyDescent="0.5">
      <c r="A350" t="s">
        <v>22</v>
      </c>
    </row>
    <row r="351" spans="1:1" x14ac:dyDescent="0.5">
      <c r="A351" t="s">
        <v>22</v>
      </c>
    </row>
    <row r="352" spans="1:1" x14ac:dyDescent="0.5">
      <c r="A352" t="s">
        <v>21</v>
      </c>
    </row>
    <row r="353" spans="1:1" x14ac:dyDescent="0.5">
      <c r="A353" t="s">
        <v>25</v>
      </c>
    </row>
    <row r="354" spans="1:1" x14ac:dyDescent="0.5">
      <c r="A354" t="s">
        <v>22</v>
      </c>
    </row>
    <row r="355" spans="1:1" x14ac:dyDescent="0.5">
      <c r="A355" t="s">
        <v>21</v>
      </c>
    </row>
    <row r="356" spans="1:1" x14ac:dyDescent="0.5">
      <c r="A356" t="s">
        <v>23</v>
      </c>
    </row>
    <row r="357" spans="1:1" x14ac:dyDescent="0.5">
      <c r="A357" t="s">
        <v>23</v>
      </c>
    </row>
    <row r="358" spans="1:1" x14ac:dyDescent="0.5">
      <c r="A358" t="s">
        <v>21</v>
      </c>
    </row>
    <row r="359" spans="1:1" x14ac:dyDescent="0.5">
      <c r="A359" t="s">
        <v>24</v>
      </c>
    </row>
    <row r="360" spans="1:1" x14ac:dyDescent="0.5">
      <c r="A360" t="s">
        <v>25</v>
      </c>
    </row>
    <row r="361" spans="1:1" x14ac:dyDescent="0.5">
      <c r="A361" t="s">
        <v>26</v>
      </c>
    </row>
    <row r="362" spans="1:1" x14ac:dyDescent="0.5">
      <c r="A362" t="s">
        <v>22</v>
      </c>
    </row>
    <row r="363" spans="1:1" x14ac:dyDescent="0.5">
      <c r="A363" t="s">
        <v>22</v>
      </c>
    </row>
    <row r="364" spans="1:1" x14ac:dyDescent="0.5">
      <c r="A364" t="s">
        <v>23</v>
      </c>
    </row>
    <row r="365" spans="1:1" x14ac:dyDescent="0.5">
      <c r="A365" t="s">
        <v>25</v>
      </c>
    </row>
    <row r="366" spans="1:1" x14ac:dyDescent="0.5">
      <c r="A366" t="s">
        <v>24</v>
      </c>
    </row>
    <row r="367" spans="1:1" x14ac:dyDescent="0.5">
      <c r="A367" t="s">
        <v>23</v>
      </c>
    </row>
    <row r="368" spans="1:1" x14ac:dyDescent="0.5">
      <c r="A368" t="s">
        <v>26</v>
      </c>
    </row>
    <row r="369" spans="1:1" x14ac:dyDescent="0.5">
      <c r="A369" t="s">
        <v>22</v>
      </c>
    </row>
    <row r="370" spans="1:1" x14ac:dyDescent="0.5">
      <c r="A370" t="s">
        <v>23</v>
      </c>
    </row>
    <row r="371" spans="1:1" x14ac:dyDescent="0.5">
      <c r="A371" t="s">
        <v>24</v>
      </c>
    </row>
    <row r="372" spans="1:1" x14ac:dyDescent="0.5">
      <c r="A372" t="s">
        <v>25</v>
      </c>
    </row>
    <row r="373" spans="1:1" x14ac:dyDescent="0.5">
      <c r="A373" t="s">
        <v>22</v>
      </c>
    </row>
    <row r="374" spans="1:1" x14ac:dyDescent="0.5">
      <c r="A374" t="s">
        <v>22</v>
      </c>
    </row>
    <row r="375" spans="1:1" x14ac:dyDescent="0.5">
      <c r="A375" t="s">
        <v>21</v>
      </c>
    </row>
    <row r="376" spans="1:1" x14ac:dyDescent="0.5">
      <c r="A376" t="s">
        <v>26</v>
      </c>
    </row>
    <row r="377" spans="1:1" x14ac:dyDescent="0.5">
      <c r="A377" t="s">
        <v>22</v>
      </c>
    </row>
    <row r="378" spans="1:1" x14ac:dyDescent="0.5">
      <c r="A378" t="s">
        <v>22</v>
      </c>
    </row>
    <row r="379" spans="1:1" x14ac:dyDescent="0.5">
      <c r="A379" t="s">
        <v>22</v>
      </c>
    </row>
    <row r="380" spans="1:1" x14ac:dyDescent="0.5">
      <c r="A380" t="s">
        <v>21</v>
      </c>
    </row>
    <row r="381" spans="1:1" x14ac:dyDescent="0.5">
      <c r="A381" t="s">
        <v>22</v>
      </c>
    </row>
    <row r="382" spans="1:1" x14ac:dyDescent="0.5">
      <c r="A382" t="s">
        <v>22</v>
      </c>
    </row>
    <row r="383" spans="1:1" x14ac:dyDescent="0.5">
      <c r="A383" t="s">
        <v>23</v>
      </c>
    </row>
    <row r="384" spans="1:1" x14ac:dyDescent="0.5">
      <c r="A384" t="s">
        <v>21</v>
      </c>
    </row>
    <row r="385" spans="1:1" x14ac:dyDescent="0.5">
      <c r="A385" t="s">
        <v>25</v>
      </c>
    </row>
    <row r="386" spans="1:1" x14ac:dyDescent="0.5">
      <c r="A386" t="s">
        <v>25</v>
      </c>
    </row>
    <row r="387" spans="1:1" x14ac:dyDescent="0.5">
      <c r="A387" t="s">
        <v>23</v>
      </c>
    </row>
    <row r="388" spans="1:1" x14ac:dyDescent="0.5">
      <c r="A388" t="s">
        <v>21</v>
      </c>
    </row>
    <row r="389" spans="1:1" x14ac:dyDescent="0.5">
      <c r="A389" t="s">
        <v>23</v>
      </c>
    </row>
    <row r="390" spans="1:1" x14ac:dyDescent="0.5">
      <c r="A390" t="s">
        <v>24</v>
      </c>
    </row>
    <row r="391" spans="1:1" x14ac:dyDescent="0.5">
      <c r="A391" t="s">
        <v>26</v>
      </c>
    </row>
    <row r="392" spans="1:1" x14ac:dyDescent="0.5">
      <c r="A392" t="s">
        <v>25</v>
      </c>
    </row>
    <row r="393" spans="1:1" x14ac:dyDescent="0.5">
      <c r="A393" t="s">
        <v>22</v>
      </c>
    </row>
    <row r="394" spans="1:1" x14ac:dyDescent="0.5">
      <c r="A394" t="s">
        <v>24</v>
      </c>
    </row>
    <row r="395" spans="1:1" x14ac:dyDescent="0.5">
      <c r="A395" t="s">
        <v>21</v>
      </c>
    </row>
    <row r="396" spans="1:1" x14ac:dyDescent="0.5">
      <c r="A396" t="s">
        <v>26</v>
      </c>
    </row>
    <row r="397" spans="1:1" x14ac:dyDescent="0.5">
      <c r="A397" t="s">
        <v>22</v>
      </c>
    </row>
    <row r="398" spans="1:1" x14ac:dyDescent="0.5">
      <c r="A398" t="s">
        <v>24</v>
      </c>
    </row>
    <row r="399" spans="1:1" x14ac:dyDescent="0.5">
      <c r="A399" t="s">
        <v>24</v>
      </c>
    </row>
    <row r="400" spans="1:1" x14ac:dyDescent="0.5">
      <c r="A400" t="s">
        <v>23</v>
      </c>
    </row>
    <row r="401" spans="1:1" x14ac:dyDescent="0.5">
      <c r="A401" t="s">
        <v>22</v>
      </c>
    </row>
    <row r="402" spans="1:1" x14ac:dyDescent="0.5">
      <c r="A402" t="s">
        <v>23</v>
      </c>
    </row>
    <row r="403" spans="1:1" x14ac:dyDescent="0.5">
      <c r="A403" t="s">
        <v>21</v>
      </c>
    </row>
    <row r="404" spans="1:1" x14ac:dyDescent="0.5">
      <c r="A404" t="s">
        <v>23</v>
      </c>
    </row>
    <row r="405" spans="1:1" x14ac:dyDescent="0.5">
      <c r="A405" t="s">
        <v>24</v>
      </c>
    </row>
    <row r="406" spans="1:1" x14ac:dyDescent="0.5">
      <c r="A406" t="s">
        <v>21</v>
      </c>
    </row>
    <row r="407" spans="1:1" x14ac:dyDescent="0.5">
      <c r="A407" t="s">
        <v>23</v>
      </c>
    </row>
    <row r="408" spans="1:1" x14ac:dyDescent="0.5">
      <c r="A408" t="s">
        <v>25</v>
      </c>
    </row>
    <row r="409" spans="1:1" x14ac:dyDescent="0.5">
      <c r="A409" t="s">
        <v>23</v>
      </c>
    </row>
    <row r="410" spans="1:1" x14ac:dyDescent="0.5">
      <c r="A410" t="s">
        <v>23</v>
      </c>
    </row>
    <row r="411" spans="1:1" x14ac:dyDescent="0.5">
      <c r="A411" t="s">
        <v>22</v>
      </c>
    </row>
    <row r="412" spans="1:1" x14ac:dyDescent="0.5">
      <c r="A412" t="s">
        <v>24</v>
      </c>
    </row>
    <row r="413" spans="1:1" x14ac:dyDescent="0.5">
      <c r="A413" t="s">
        <v>23</v>
      </c>
    </row>
    <row r="414" spans="1:1" x14ac:dyDescent="0.5">
      <c r="A414" t="s">
        <v>25</v>
      </c>
    </row>
    <row r="415" spans="1:1" x14ac:dyDescent="0.5">
      <c r="A415" t="s">
        <v>22</v>
      </c>
    </row>
    <row r="416" spans="1:1" x14ac:dyDescent="0.5">
      <c r="A416" t="s">
        <v>24</v>
      </c>
    </row>
    <row r="417" spans="1:1" x14ac:dyDescent="0.5">
      <c r="A417" t="s">
        <v>23</v>
      </c>
    </row>
    <row r="418" spans="1:1" x14ac:dyDescent="0.5">
      <c r="A418" t="s">
        <v>26</v>
      </c>
    </row>
    <row r="419" spans="1:1" x14ac:dyDescent="0.5">
      <c r="A419" t="s">
        <v>23</v>
      </c>
    </row>
    <row r="420" spans="1:1" x14ac:dyDescent="0.5">
      <c r="A420" t="s">
        <v>24</v>
      </c>
    </row>
    <row r="421" spans="1:1" x14ac:dyDescent="0.5">
      <c r="A421" t="s">
        <v>23</v>
      </c>
    </row>
    <row r="422" spans="1:1" x14ac:dyDescent="0.5">
      <c r="A422" t="s">
        <v>22</v>
      </c>
    </row>
    <row r="423" spans="1:1" x14ac:dyDescent="0.5">
      <c r="A423" t="s">
        <v>23</v>
      </c>
    </row>
    <row r="424" spans="1:1" x14ac:dyDescent="0.5">
      <c r="A424" t="s">
        <v>23</v>
      </c>
    </row>
    <row r="425" spans="1:1" x14ac:dyDescent="0.5">
      <c r="A425" t="s">
        <v>23</v>
      </c>
    </row>
    <row r="426" spans="1:1" x14ac:dyDescent="0.5">
      <c r="A426" t="s">
        <v>22</v>
      </c>
    </row>
    <row r="427" spans="1:1" x14ac:dyDescent="0.5">
      <c r="A427" t="s">
        <v>23</v>
      </c>
    </row>
    <row r="428" spans="1:1" x14ac:dyDescent="0.5">
      <c r="A428" t="s">
        <v>24</v>
      </c>
    </row>
    <row r="429" spans="1:1" x14ac:dyDescent="0.5">
      <c r="A429" t="s">
        <v>23</v>
      </c>
    </row>
    <row r="430" spans="1:1" x14ac:dyDescent="0.5">
      <c r="A430" t="s">
        <v>23</v>
      </c>
    </row>
    <row r="431" spans="1:1" x14ac:dyDescent="0.5">
      <c r="A431" t="s">
        <v>21</v>
      </c>
    </row>
    <row r="432" spans="1:1" x14ac:dyDescent="0.5">
      <c r="A432" t="s">
        <v>21</v>
      </c>
    </row>
    <row r="433" spans="1:1" x14ac:dyDescent="0.5">
      <c r="A433" t="s">
        <v>22</v>
      </c>
    </row>
    <row r="434" spans="1:1" x14ac:dyDescent="0.5">
      <c r="A434" t="s">
        <v>22</v>
      </c>
    </row>
    <row r="435" spans="1:1" x14ac:dyDescent="0.5">
      <c r="A435" t="s">
        <v>24</v>
      </c>
    </row>
    <row r="436" spans="1:1" x14ac:dyDescent="0.5">
      <c r="A436" t="s">
        <v>26</v>
      </c>
    </row>
    <row r="437" spans="1:1" x14ac:dyDescent="0.5">
      <c r="A437" t="s">
        <v>24</v>
      </c>
    </row>
    <row r="438" spans="1:1" x14ac:dyDescent="0.5">
      <c r="A438" t="s">
        <v>23</v>
      </c>
    </row>
    <row r="439" spans="1:1" x14ac:dyDescent="0.5">
      <c r="A439" t="s">
        <v>24</v>
      </c>
    </row>
    <row r="440" spans="1:1" x14ac:dyDescent="0.5">
      <c r="A440" t="s">
        <v>24</v>
      </c>
    </row>
    <row r="441" spans="1:1" x14ac:dyDescent="0.5">
      <c r="A441" t="s">
        <v>25</v>
      </c>
    </row>
    <row r="442" spans="1:1" x14ac:dyDescent="0.5">
      <c r="A442" t="s">
        <v>23</v>
      </c>
    </row>
    <row r="443" spans="1:1" x14ac:dyDescent="0.5">
      <c r="A443" t="s">
        <v>22</v>
      </c>
    </row>
    <row r="444" spans="1:1" x14ac:dyDescent="0.5">
      <c r="A444" t="s">
        <v>21</v>
      </c>
    </row>
    <row r="445" spans="1:1" x14ac:dyDescent="0.5">
      <c r="A445" t="s">
        <v>21</v>
      </c>
    </row>
    <row r="446" spans="1:1" x14ac:dyDescent="0.5">
      <c r="A446" t="s">
        <v>22</v>
      </c>
    </row>
    <row r="447" spans="1:1" x14ac:dyDescent="0.5">
      <c r="A447" t="s">
        <v>24</v>
      </c>
    </row>
    <row r="448" spans="1:1" x14ac:dyDescent="0.5">
      <c r="A448" t="s">
        <v>23</v>
      </c>
    </row>
    <row r="449" spans="1:1" x14ac:dyDescent="0.5">
      <c r="A449" t="s">
        <v>25</v>
      </c>
    </row>
    <row r="450" spans="1:1" x14ac:dyDescent="0.5">
      <c r="A450" t="s">
        <v>22</v>
      </c>
    </row>
    <row r="451" spans="1:1" x14ac:dyDescent="0.5">
      <c r="A451" t="s">
        <v>23</v>
      </c>
    </row>
    <row r="452" spans="1:1" x14ac:dyDescent="0.5">
      <c r="A452" t="s">
        <v>26</v>
      </c>
    </row>
    <row r="453" spans="1:1" x14ac:dyDescent="0.5">
      <c r="A453" t="s">
        <v>23</v>
      </c>
    </row>
    <row r="454" spans="1:1" x14ac:dyDescent="0.5">
      <c r="A454" t="s">
        <v>23</v>
      </c>
    </row>
    <row r="455" spans="1:1" x14ac:dyDescent="0.5">
      <c r="A455" t="s">
        <v>24</v>
      </c>
    </row>
    <row r="456" spans="1:1" x14ac:dyDescent="0.5">
      <c r="A456" t="s">
        <v>21</v>
      </c>
    </row>
    <row r="457" spans="1:1" x14ac:dyDescent="0.5">
      <c r="A457" t="s">
        <v>23</v>
      </c>
    </row>
    <row r="458" spans="1:1" x14ac:dyDescent="0.5">
      <c r="A458" t="s">
        <v>23</v>
      </c>
    </row>
    <row r="459" spans="1:1" x14ac:dyDescent="0.5">
      <c r="A459" t="s">
        <v>21</v>
      </c>
    </row>
    <row r="460" spans="1:1" x14ac:dyDescent="0.5">
      <c r="A460" t="s">
        <v>24</v>
      </c>
    </row>
    <row r="461" spans="1:1" x14ac:dyDescent="0.5">
      <c r="A461" t="s">
        <v>21</v>
      </c>
    </row>
    <row r="462" spans="1:1" x14ac:dyDescent="0.5">
      <c r="A462" t="s">
        <v>21</v>
      </c>
    </row>
    <row r="463" spans="1:1" x14ac:dyDescent="0.5">
      <c r="A463" t="s">
        <v>22</v>
      </c>
    </row>
    <row r="464" spans="1:1" x14ac:dyDescent="0.5">
      <c r="A464" t="s">
        <v>23</v>
      </c>
    </row>
    <row r="465" spans="1:1" x14ac:dyDescent="0.5">
      <c r="A465" t="s">
        <v>24</v>
      </c>
    </row>
    <row r="466" spans="1:1" x14ac:dyDescent="0.5">
      <c r="A466" t="s">
        <v>22</v>
      </c>
    </row>
    <row r="467" spans="1:1" x14ac:dyDescent="0.5">
      <c r="A467" t="s">
        <v>26</v>
      </c>
    </row>
    <row r="468" spans="1:1" x14ac:dyDescent="0.5">
      <c r="A468" t="s">
        <v>21</v>
      </c>
    </row>
    <row r="469" spans="1:1" x14ac:dyDescent="0.5">
      <c r="A469" t="s">
        <v>22</v>
      </c>
    </row>
    <row r="470" spans="1:1" x14ac:dyDescent="0.5">
      <c r="A470" t="s">
        <v>21</v>
      </c>
    </row>
    <row r="471" spans="1:1" x14ac:dyDescent="0.5">
      <c r="A471" t="s">
        <v>26</v>
      </c>
    </row>
    <row r="472" spans="1:1" x14ac:dyDescent="0.5">
      <c r="A472" t="s">
        <v>22</v>
      </c>
    </row>
    <row r="473" spans="1:1" x14ac:dyDescent="0.5">
      <c r="A473" t="s">
        <v>22</v>
      </c>
    </row>
    <row r="474" spans="1:1" x14ac:dyDescent="0.5">
      <c r="A474" t="s">
        <v>23</v>
      </c>
    </row>
    <row r="475" spans="1:1" x14ac:dyDescent="0.5">
      <c r="A475" t="s">
        <v>21</v>
      </c>
    </row>
    <row r="476" spans="1:1" x14ac:dyDescent="0.5">
      <c r="A476" t="s">
        <v>21</v>
      </c>
    </row>
    <row r="477" spans="1:1" x14ac:dyDescent="0.5">
      <c r="A477" t="s">
        <v>23</v>
      </c>
    </row>
    <row r="478" spans="1:1" x14ac:dyDescent="0.5">
      <c r="A478" t="s">
        <v>23</v>
      </c>
    </row>
    <row r="479" spans="1:1" x14ac:dyDescent="0.5">
      <c r="A479" t="s">
        <v>25</v>
      </c>
    </row>
    <row r="480" spans="1:1" x14ac:dyDescent="0.5">
      <c r="A480" t="s">
        <v>22</v>
      </c>
    </row>
    <row r="481" spans="1:1" x14ac:dyDescent="0.5">
      <c r="A481" t="s">
        <v>26</v>
      </c>
    </row>
    <row r="482" spans="1:1" x14ac:dyDescent="0.5">
      <c r="A482" t="s">
        <v>24</v>
      </c>
    </row>
    <row r="483" spans="1:1" x14ac:dyDescent="0.5">
      <c r="A483" t="s">
        <v>24</v>
      </c>
    </row>
    <row r="484" spans="1:1" x14ac:dyDescent="0.5">
      <c r="A484" t="s">
        <v>25</v>
      </c>
    </row>
    <row r="485" spans="1:1" x14ac:dyDescent="0.5">
      <c r="A485" t="s">
        <v>24</v>
      </c>
    </row>
    <row r="486" spans="1:1" x14ac:dyDescent="0.5">
      <c r="A486" t="s">
        <v>23</v>
      </c>
    </row>
    <row r="487" spans="1:1" x14ac:dyDescent="0.5">
      <c r="A487" t="s">
        <v>22</v>
      </c>
    </row>
    <row r="488" spans="1:1" x14ac:dyDescent="0.5">
      <c r="A488" t="s">
        <v>26</v>
      </c>
    </row>
    <row r="489" spans="1:1" x14ac:dyDescent="0.5">
      <c r="A489" t="s">
        <v>23</v>
      </c>
    </row>
    <row r="490" spans="1:1" x14ac:dyDescent="0.5">
      <c r="A490" t="s">
        <v>22</v>
      </c>
    </row>
    <row r="491" spans="1:1" x14ac:dyDescent="0.5">
      <c r="A491" t="s">
        <v>24</v>
      </c>
    </row>
    <row r="492" spans="1:1" x14ac:dyDescent="0.5">
      <c r="A492" t="s">
        <v>23</v>
      </c>
    </row>
    <row r="493" spans="1:1" x14ac:dyDescent="0.5">
      <c r="A493" t="s">
        <v>24</v>
      </c>
    </row>
    <row r="494" spans="1:1" x14ac:dyDescent="0.5">
      <c r="A494" t="s">
        <v>25</v>
      </c>
    </row>
    <row r="495" spans="1:1" x14ac:dyDescent="0.5">
      <c r="A495" t="s">
        <v>25</v>
      </c>
    </row>
    <row r="496" spans="1:1" x14ac:dyDescent="0.5">
      <c r="A496" t="s">
        <v>24</v>
      </c>
    </row>
    <row r="497" spans="1:1" x14ac:dyDescent="0.5">
      <c r="A497" t="s">
        <v>24</v>
      </c>
    </row>
    <row r="498" spans="1:1" x14ac:dyDescent="0.5">
      <c r="A498" t="s">
        <v>23</v>
      </c>
    </row>
    <row r="499" spans="1:1" x14ac:dyDescent="0.5">
      <c r="A499" t="s">
        <v>23</v>
      </c>
    </row>
    <row r="500" spans="1:1" x14ac:dyDescent="0.5">
      <c r="A500" t="s">
        <v>25</v>
      </c>
    </row>
    <row r="501" spans="1:1" x14ac:dyDescent="0.5">
      <c r="A501" t="s">
        <v>24</v>
      </c>
    </row>
    <row r="502" spans="1:1" x14ac:dyDescent="0.5">
      <c r="A502" t="s">
        <v>23</v>
      </c>
    </row>
    <row r="503" spans="1:1" x14ac:dyDescent="0.5">
      <c r="A503" t="s">
        <v>25</v>
      </c>
    </row>
    <row r="504" spans="1:1" x14ac:dyDescent="0.5">
      <c r="A504" t="s">
        <v>25</v>
      </c>
    </row>
    <row r="505" spans="1:1" x14ac:dyDescent="0.5">
      <c r="A505" t="s">
        <v>24</v>
      </c>
    </row>
    <row r="506" spans="1:1" x14ac:dyDescent="0.5">
      <c r="A506" t="s">
        <v>23</v>
      </c>
    </row>
    <row r="507" spans="1:1" x14ac:dyDescent="0.5">
      <c r="A507" t="s">
        <v>25</v>
      </c>
    </row>
    <row r="508" spans="1:1" x14ac:dyDescent="0.5">
      <c r="A508" t="s">
        <v>25</v>
      </c>
    </row>
    <row r="509" spans="1:1" x14ac:dyDescent="0.5">
      <c r="A509" t="s">
        <v>24</v>
      </c>
    </row>
    <row r="510" spans="1:1" x14ac:dyDescent="0.5">
      <c r="A510" t="s">
        <v>22</v>
      </c>
    </row>
    <row r="511" spans="1:1" x14ac:dyDescent="0.5">
      <c r="A511" t="s">
        <v>21</v>
      </c>
    </row>
    <row r="512" spans="1:1" x14ac:dyDescent="0.5">
      <c r="A512" t="s">
        <v>22</v>
      </c>
    </row>
    <row r="513" spans="1:1" x14ac:dyDescent="0.5">
      <c r="A513" t="s">
        <v>22</v>
      </c>
    </row>
    <row r="514" spans="1:1" x14ac:dyDescent="0.5">
      <c r="A514" t="s">
        <v>21</v>
      </c>
    </row>
    <row r="515" spans="1:1" x14ac:dyDescent="0.5">
      <c r="A515" t="s">
        <v>23</v>
      </c>
    </row>
    <row r="516" spans="1:1" x14ac:dyDescent="0.5">
      <c r="A516" t="s">
        <v>25</v>
      </c>
    </row>
    <row r="517" spans="1:1" x14ac:dyDescent="0.5">
      <c r="A517" t="s">
        <v>26</v>
      </c>
    </row>
    <row r="518" spans="1:1" x14ac:dyDescent="0.5">
      <c r="A518" t="s">
        <v>22</v>
      </c>
    </row>
    <row r="519" spans="1:1" x14ac:dyDescent="0.5">
      <c r="A519" t="s">
        <v>24</v>
      </c>
    </row>
    <row r="520" spans="1:1" x14ac:dyDescent="0.5">
      <c r="A520" t="s">
        <v>22</v>
      </c>
    </row>
    <row r="521" spans="1:1" x14ac:dyDescent="0.5">
      <c r="A521" t="s">
        <v>25</v>
      </c>
    </row>
    <row r="522" spans="1:1" x14ac:dyDescent="0.5">
      <c r="A522" t="s">
        <v>25</v>
      </c>
    </row>
    <row r="523" spans="1:1" x14ac:dyDescent="0.5">
      <c r="A523" t="s">
        <v>24</v>
      </c>
    </row>
    <row r="524" spans="1:1" x14ac:dyDescent="0.5">
      <c r="A524" t="s">
        <v>25</v>
      </c>
    </row>
    <row r="525" spans="1:1" x14ac:dyDescent="0.5">
      <c r="A525" t="s">
        <v>23</v>
      </c>
    </row>
    <row r="526" spans="1:1" x14ac:dyDescent="0.5">
      <c r="A526" t="s">
        <v>24</v>
      </c>
    </row>
    <row r="527" spans="1:1" x14ac:dyDescent="0.5">
      <c r="A527" t="s">
        <v>24</v>
      </c>
    </row>
    <row r="528" spans="1:1" x14ac:dyDescent="0.5">
      <c r="A528" t="s">
        <v>25</v>
      </c>
    </row>
    <row r="529" spans="1:1" x14ac:dyDescent="0.5">
      <c r="A529" t="s">
        <v>21</v>
      </c>
    </row>
    <row r="530" spans="1:1" x14ac:dyDescent="0.5">
      <c r="A530" t="s">
        <v>23</v>
      </c>
    </row>
    <row r="531" spans="1:1" x14ac:dyDescent="0.5">
      <c r="A531" t="s">
        <v>25</v>
      </c>
    </row>
    <row r="532" spans="1:1" x14ac:dyDescent="0.5">
      <c r="A532" t="s">
        <v>24</v>
      </c>
    </row>
    <row r="533" spans="1:1" x14ac:dyDescent="0.5">
      <c r="A533" t="s">
        <v>26</v>
      </c>
    </row>
    <row r="534" spans="1:1" x14ac:dyDescent="0.5">
      <c r="A534" t="s">
        <v>23</v>
      </c>
    </row>
    <row r="535" spans="1:1" x14ac:dyDescent="0.5">
      <c r="A535" t="s">
        <v>23</v>
      </c>
    </row>
    <row r="536" spans="1:1" x14ac:dyDescent="0.5">
      <c r="A536" t="s">
        <v>23</v>
      </c>
    </row>
    <row r="537" spans="1:1" x14ac:dyDescent="0.5">
      <c r="A537" t="s">
        <v>21</v>
      </c>
    </row>
    <row r="538" spans="1:1" x14ac:dyDescent="0.5">
      <c r="A538" t="s">
        <v>25</v>
      </c>
    </row>
    <row r="539" spans="1:1" x14ac:dyDescent="0.5">
      <c r="A539" t="s">
        <v>22</v>
      </c>
    </row>
    <row r="540" spans="1:1" x14ac:dyDescent="0.5">
      <c r="A540" t="s">
        <v>25</v>
      </c>
    </row>
    <row r="541" spans="1:1" x14ac:dyDescent="0.5">
      <c r="A541" t="s">
        <v>24</v>
      </c>
    </row>
    <row r="542" spans="1:1" x14ac:dyDescent="0.5">
      <c r="A542" t="s">
        <v>23</v>
      </c>
    </row>
    <row r="543" spans="1:1" x14ac:dyDescent="0.5">
      <c r="A543" t="s">
        <v>21</v>
      </c>
    </row>
    <row r="544" spans="1:1" x14ac:dyDescent="0.5">
      <c r="A544" t="s">
        <v>22</v>
      </c>
    </row>
    <row r="545" spans="1:1" x14ac:dyDescent="0.5">
      <c r="A545" t="s">
        <v>24</v>
      </c>
    </row>
    <row r="546" spans="1:1" x14ac:dyDescent="0.5">
      <c r="A546" t="s">
        <v>21</v>
      </c>
    </row>
    <row r="547" spans="1:1" x14ac:dyDescent="0.5">
      <c r="A547" t="s">
        <v>23</v>
      </c>
    </row>
    <row r="548" spans="1:1" x14ac:dyDescent="0.5">
      <c r="A548" t="s">
        <v>24</v>
      </c>
    </row>
    <row r="549" spans="1:1" x14ac:dyDescent="0.5">
      <c r="A549" t="s">
        <v>24</v>
      </c>
    </row>
    <row r="550" spans="1:1" x14ac:dyDescent="0.5">
      <c r="A550" t="s">
        <v>21</v>
      </c>
    </row>
    <row r="551" spans="1:1" x14ac:dyDescent="0.5">
      <c r="A551" t="s">
        <v>21</v>
      </c>
    </row>
    <row r="552" spans="1:1" x14ac:dyDescent="0.5">
      <c r="A552" t="s">
        <v>22</v>
      </c>
    </row>
    <row r="553" spans="1:1" x14ac:dyDescent="0.5">
      <c r="A553" t="s">
        <v>25</v>
      </c>
    </row>
    <row r="554" spans="1:1" x14ac:dyDescent="0.5">
      <c r="A554" t="s">
        <v>23</v>
      </c>
    </row>
    <row r="555" spans="1:1" x14ac:dyDescent="0.5">
      <c r="A555" t="s">
        <v>22</v>
      </c>
    </row>
    <row r="556" spans="1:1" x14ac:dyDescent="0.5">
      <c r="A556" t="s">
        <v>26</v>
      </c>
    </row>
    <row r="557" spans="1:1" x14ac:dyDescent="0.5">
      <c r="A557" t="s">
        <v>24</v>
      </c>
    </row>
    <row r="558" spans="1:1" x14ac:dyDescent="0.5">
      <c r="A558" t="s">
        <v>23</v>
      </c>
    </row>
    <row r="559" spans="1:1" x14ac:dyDescent="0.5">
      <c r="A559" t="s">
        <v>21</v>
      </c>
    </row>
    <row r="560" spans="1:1" x14ac:dyDescent="0.5">
      <c r="A560" t="s">
        <v>21</v>
      </c>
    </row>
    <row r="561" spans="1:1" x14ac:dyDescent="0.5">
      <c r="A561" t="s">
        <v>23</v>
      </c>
    </row>
    <row r="562" spans="1:1" x14ac:dyDescent="0.5">
      <c r="A562" t="s">
        <v>23</v>
      </c>
    </row>
    <row r="563" spans="1:1" x14ac:dyDescent="0.5">
      <c r="A563" t="s">
        <v>22</v>
      </c>
    </row>
    <row r="564" spans="1:1" x14ac:dyDescent="0.5">
      <c r="A564" t="s">
        <v>21</v>
      </c>
    </row>
    <row r="565" spans="1:1" x14ac:dyDescent="0.5">
      <c r="A565" t="s">
        <v>23</v>
      </c>
    </row>
    <row r="566" spans="1:1" x14ac:dyDescent="0.5">
      <c r="A566" t="s">
        <v>23</v>
      </c>
    </row>
    <row r="567" spans="1:1" x14ac:dyDescent="0.5">
      <c r="A567" t="s">
        <v>22</v>
      </c>
    </row>
    <row r="568" spans="1:1" x14ac:dyDescent="0.5">
      <c r="A568" t="s">
        <v>22</v>
      </c>
    </row>
    <row r="569" spans="1:1" x14ac:dyDescent="0.5">
      <c r="A569" t="s">
        <v>25</v>
      </c>
    </row>
    <row r="570" spans="1:1" x14ac:dyDescent="0.5">
      <c r="A570" t="s">
        <v>25</v>
      </c>
    </row>
    <row r="571" spans="1:1" x14ac:dyDescent="0.5">
      <c r="A571" t="s">
        <v>24</v>
      </c>
    </row>
    <row r="572" spans="1:1" x14ac:dyDescent="0.5">
      <c r="A572" t="s">
        <v>22</v>
      </c>
    </row>
    <row r="573" spans="1:1" x14ac:dyDescent="0.5">
      <c r="A573" t="s">
        <v>22</v>
      </c>
    </row>
    <row r="574" spans="1:1" x14ac:dyDescent="0.5">
      <c r="A574" t="s">
        <v>25</v>
      </c>
    </row>
    <row r="575" spans="1:1" x14ac:dyDescent="0.5">
      <c r="A575" t="s">
        <v>23</v>
      </c>
    </row>
    <row r="576" spans="1:1" x14ac:dyDescent="0.5">
      <c r="A576" t="s">
        <v>25</v>
      </c>
    </row>
    <row r="577" spans="1:1" x14ac:dyDescent="0.5">
      <c r="A577" t="s">
        <v>21</v>
      </c>
    </row>
    <row r="578" spans="1:1" x14ac:dyDescent="0.5">
      <c r="A578" t="s">
        <v>25</v>
      </c>
    </row>
    <row r="579" spans="1:1" x14ac:dyDescent="0.5">
      <c r="A579" t="s">
        <v>22</v>
      </c>
    </row>
    <row r="580" spans="1:1" x14ac:dyDescent="0.5">
      <c r="A580" t="s">
        <v>25</v>
      </c>
    </row>
    <row r="581" spans="1:1" x14ac:dyDescent="0.5">
      <c r="A581" t="s">
        <v>24</v>
      </c>
    </row>
    <row r="582" spans="1:1" x14ac:dyDescent="0.5">
      <c r="A582" t="s">
        <v>21</v>
      </c>
    </row>
    <row r="583" spans="1:1" x14ac:dyDescent="0.5">
      <c r="A583" t="s">
        <v>25</v>
      </c>
    </row>
    <row r="584" spans="1:1" x14ac:dyDescent="0.5">
      <c r="A584" t="s">
        <v>25</v>
      </c>
    </row>
    <row r="585" spans="1:1" x14ac:dyDescent="0.5">
      <c r="A585" t="s">
        <v>23</v>
      </c>
    </row>
    <row r="586" spans="1:1" x14ac:dyDescent="0.5">
      <c r="A586" t="s">
        <v>24</v>
      </c>
    </row>
    <row r="587" spans="1:1" x14ac:dyDescent="0.5">
      <c r="A587" t="s">
        <v>24</v>
      </c>
    </row>
    <row r="588" spans="1:1" x14ac:dyDescent="0.5">
      <c r="A588" t="s">
        <v>25</v>
      </c>
    </row>
    <row r="589" spans="1:1" x14ac:dyDescent="0.5">
      <c r="A589" t="s">
        <v>21</v>
      </c>
    </row>
    <row r="590" spans="1:1" x14ac:dyDescent="0.5">
      <c r="A590" t="s">
        <v>23</v>
      </c>
    </row>
    <row r="591" spans="1:1" x14ac:dyDescent="0.5">
      <c r="A591" t="s">
        <v>23</v>
      </c>
    </row>
    <row r="592" spans="1:1" x14ac:dyDescent="0.5">
      <c r="A592" t="s">
        <v>23</v>
      </c>
    </row>
    <row r="593" spans="1:1" x14ac:dyDescent="0.5">
      <c r="A593" t="s">
        <v>24</v>
      </c>
    </row>
    <row r="594" spans="1:1" x14ac:dyDescent="0.5">
      <c r="A594" t="s">
        <v>24</v>
      </c>
    </row>
    <row r="595" spans="1:1" x14ac:dyDescent="0.5">
      <c r="A595" t="s">
        <v>22</v>
      </c>
    </row>
    <row r="596" spans="1:1" x14ac:dyDescent="0.5">
      <c r="A596" t="s">
        <v>25</v>
      </c>
    </row>
    <row r="597" spans="1:1" x14ac:dyDescent="0.5">
      <c r="A597" t="s">
        <v>26</v>
      </c>
    </row>
    <row r="598" spans="1:1" x14ac:dyDescent="0.5">
      <c r="A598" t="s">
        <v>22</v>
      </c>
    </row>
    <row r="599" spans="1:1" x14ac:dyDescent="0.5">
      <c r="A599" t="s">
        <v>23</v>
      </c>
    </row>
    <row r="600" spans="1:1" x14ac:dyDescent="0.5">
      <c r="A600" t="s">
        <v>24</v>
      </c>
    </row>
    <row r="601" spans="1:1" x14ac:dyDescent="0.5">
      <c r="A601" t="s">
        <v>21</v>
      </c>
    </row>
    <row r="602" spans="1:1" x14ac:dyDescent="0.5">
      <c r="A602" t="s">
        <v>23</v>
      </c>
    </row>
    <row r="603" spans="1:1" x14ac:dyDescent="0.5">
      <c r="A603" t="s">
        <v>21</v>
      </c>
    </row>
    <row r="604" spans="1:1" x14ac:dyDescent="0.5">
      <c r="A604" t="s">
        <v>24</v>
      </c>
    </row>
    <row r="605" spans="1:1" x14ac:dyDescent="0.5">
      <c r="A605" t="s">
        <v>22</v>
      </c>
    </row>
    <row r="606" spans="1:1" x14ac:dyDescent="0.5">
      <c r="A606" t="s">
        <v>21</v>
      </c>
    </row>
    <row r="607" spans="1:1" x14ac:dyDescent="0.5">
      <c r="A607" t="s">
        <v>25</v>
      </c>
    </row>
    <row r="608" spans="1:1" x14ac:dyDescent="0.5">
      <c r="A608" t="s">
        <v>24</v>
      </c>
    </row>
    <row r="609" spans="1:1" x14ac:dyDescent="0.5">
      <c r="A609" t="s">
        <v>21</v>
      </c>
    </row>
    <row r="610" spans="1:1" x14ac:dyDescent="0.5">
      <c r="A610" t="s">
        <v>21</v>
      </c>
    </row>
    <row r="611" spans="1:1" x14ac:dyDescent="0.5">
      <c r="A611" t="s">
        <v>26</v>
      </c>
    </row>
    <row r="612" spans="1:1" x14ac:dyDescent="0.5">
      <c r="A612" t="s">
        <v>23</v>
      </c>
    </row>
    <row r="613" spans="1:1" x14ac:dyDescent="0.5">
      <c r="A613" t="s">
        <v>24</v>
      </c>
    </row>
    <row r="614" spans="1:1" x14ac:dyDescent="0.5">
      <c r="A614" t="s">
        <v>25</v>
      </c>
    </row>
    <row r="615" spans="1:1" x14ac:dyDescent="0.5">
      <c r="A615" t="s">
        <v>23</v>
      </c>
    </row>
    <row r="616" spans="1:1" x14ac:dyDescent="0.5">
      <c r="A616" t="s">
        <v>22</v>
      </c>
    </row>
    <row r="617" spans="1:1" x14ac:dyDescent="0.5">
      <c r="A617" t="s">
        <v>24</v>
      </c>
    </row>
    <row r="618" spans="1:1" x14ac:dyDescent="0.5">
      <c r="A618" t="s">
        <v>23</v>
      </c>
    </row>
    <row r="619" spans="1:1" x14ac:dyDescent="0.5">
      <c r="A619" t="s">
        <v>24</v>
      </c>
    </row>
    <row r="620" spans="1:1" x14ac:dyDescent="0.5">
      <c r="A620" t="s">
        <v>22</v>
      </c>
    </row>
    <row r="621" spans="1:1" x14ac:dyDescent="0.5">
      <c r="A621" t="s">
        <v>25</v>
      </c>
    </row>
    <row r="622" spans="1:1" x14ac:dyDescent="0.5">
      <c r="A622" t="s">
        <v>21</v>
      </c>
    </row>
    <row r="623" spans="1:1" x14ac:dyDescent="0.5">
      <c r="A623" t="s">
        <v>24</v>
      </c>
    </row>
    <row r="624" spans="1:1" x14ac:dyDescent="0.5">
      <c r="A624" t="s">
        <v>22</v>
      </c>
    </row>
    <row r="625" spans="1:1" x14ac:dyDescent="0.5">
      <c r="A625" t="s">
        <v>24</v>
      </c>
    </row>
    <row r="626" spans="1:1" x14ac:dyDescent="0.5">
      <c r="A626" t="s">
        <v>24</v>
      </c>
    </row>
    <row r="627" spans="1:1" x14ac:dyDescent="0.5">
      <c r="A627" t="s">
        <v>26</v>
      </c>
    </row>
    <row r="628" spans="1:1" x14ac:dyDescent="0.5">
      <c r="A628" t="s">
        <v>22</v>
      </c>
    </row>
    <row r="629" spans="1:1" x14ac:dyDescent="0.5">
      <c r="A629" t="s">
        <v>25</v>
      </c>
    </row>
    <row r="630" spans="1:1" x14ac:dyDescent="0.5">
      <c r="A630" t="s">
        <v>22</v>
      </c>
    </row>
    <row r="631" spans="1:1" x14ac:dyDescent="0.5">
      <c r="A631" t="s">
        <v>23</v>
      </c>
    </row>
    <row r="632" spans="1:1" x14ac:dyDescent="0.5">
      <c r="A632" t="s">
        <v>26</v>
      </c>
    </row>
    <row r="633" spans="1:1" x14ac:dyDescent="0.5">
      <c r="A633" t="s">
        <v>23</v>
      </c>
    </row>
    <row r="634" spans="1:1" x14ac:dyDescent="0.5">
      <c r="A634" t="s">
        <v>21</v>
      </c>
    </row>
    <row r="635" spans="1:1" x14ac:dyDescent="0.5">
      <c r="A635" t="s">
        <v>23</v>
      </c>
    </row>
    <row r="636" spans="1:1" x14ac:dyDescent="0.5">
      <c r="A636" t="s">
        <v>23</v>
      </c>
    </row>
    <row r="637" spans="1:1" x14ac:dyDescent="0.5">
      <c r="A637" t="s">
        <v>21</v>
      </c>
    </row>
    <row r="638" spans="1:1" x14ac:dyDescent="0.5">
      <c r="A638" t="s">
        <v>23</v>
      </c>
    </row>
    <row r="639" spans="1:1" x14ac:dyDescent="0.5">
      <c r="A639" t="s">
        <v>21</v>
      </c>
    </row>
    <row r="640" spans="1:1" x14ac:dyDescent="0.5">
      <c r="A640" t="s">
        <v>23</v>
      </c>
    </row>
    <row r="641" spans="1:1" x14ac:dyDescent="0.5">
      <c r="A641" t="s">
        <v>24</v>
      </c>
    </row>
    <row r="642" spans="1:1" x14ac:dyDescent="0.5">
      <c r="A642" t="s">
        <v>21</v>
      </c>
    </row>
    <row r="643" spans="1:1" x14ac:dyDescent="0.5">
      <c r="A643" t="s">
        <v>25</v>
      </c>
    </row>
    <row r="644" spans="1:1" x14ac:dyDescent="0.5">
      <c r="A644" t="s">
        <v>25</v>
      </c>
    </row>
    <row r="645" spans="1:1" x14ac:dyDescent="0.5">
      <c r="A645" t="s">
        <v>21</v>
      </c>
    </row>
    <row r="646" spans="1:1" x14ac:dyDescent="0.5">
      <c r="A646" t="s">
        <v>24</v>
      </c>
    </row>
    <row r="647" spans="1:1" x14ac:dyDescent="0.5">
      <c r="A647" t="s">
        <v>21</v>
      </c>
    </row>
    <row r="648" spans="1:1" x14ac:dyDescent="0.5">
      <c r="A648" t="s">
        <v>21</v>
      </c>
    </row>
    <row r="649" spans="1:1" x14ac:dyDescent="0.5">
      <c r="A649" t="s">
        <v>23</v>
      </c>
    </row>
    <row r="650" spans="1:1" x14ac:dyDescent="0.5">
      <c r="A650" t="s">
        <v>23</v>
      </c>
    </row>
    <row r="651" spans="1:1" x14ac:dyDescent="0.5">
      <c r="A651" t="s">
        <v>22</v>
      </c>
    </row>
    <row r="652" spans="1:1" x14ac:dyDescent="0.5">
      <c r="A652" t="s">
        <v>23</v>
      </c>
    </row>
    <row r="653" spans="1:1" x14ac:dyDescent="0.5">
      <c r="A653" t="s">
        <v>21</v>
      </c>
    </row>
    <row r="654" spans="1:1" x14ac:dyDescent="0.5">
      <c r="A654" t="s">
        <v>21</v>
      </c>
    </row>
    <row r="655" spans="1:1" x14ac:dyDescent="0.5">
      <c r="A655" t="s">
        <v>23</v>
      </c>
    </row>
    <row r="656" spans="1:1" x14ac:dyDescent="0.5">
      <c r="A656" t="s">
        <v>24</v>
      </c>
    </row>
    <row r="657" spans="1:1" x14ac:dyDescent="0.5">
      <c r="A657" t="s">
        <v>26</v>
      </c>
    </row>
    <row r="658" spans="1:1" x14ac:dyDescent="0.5">
      <c r="A658" t="s">
        <v>22</v>
      </c>
    </row>
    <row r="659" spans="1:1" x14ac:dyDescent="0.5">
      <c r="A659" t="s">
        <v>21</v>
      </c>
    </row>
    <row r="660" spans="1:1" x14ac:dyDescent="0.5">
      <c r="A660" t="s">
        <v>24</v>
      </c>
    </row>
    <row r="661" spans="1:1" x14ac:dyDescent="0.5">
      <c r="A661" t="s">
        <v>24</v>
      </c>
    </row>
    <row r="662" spans="1:1" x14ac:dyDescent="0.5">
      <c r="A662" t="s">
        <v>25</v>
      </c>
    </row>
    <row r="663" spans="1:1" x14ac:dyDescent="0.5">
      <c r="A663" t="s">
        <v>23</v>
      </c>
    </row>
    <row r="664" spans="1:1" x14ac:dyDescent="0.5">
      <c r="A664" t="s">
        <v>26</v>
      </c>
    </row>
    <row r="665" spans="1:1" x14ac:dyDescent="0.5">
      <c r="A665" t="s">
        <v>23</v>
      </c>
    </row>
    <row r="666" spans="1:1" x14ac:dyDescent="0.5">
      <c r="A666" t="s">
        <v>25</v>
      </c>
    </row>
    <row r="667" spans="1:1" x14ac:dyDescent="0.5">
      <c r="A667" t="s">
        <v>23</v>
      </c>
    </row>
    <row r="668" spans="1:1" x14ac:dyDescent="0.5">
      <c r="A668" t="s">
        <v>24</v>
      </c>
    </row>
    <row r="669" spans="1:1" x14ac:dyDescent="0.5">
      <c r="A669" t="s">
        <v>24</v>
      </c>
    </row>
    <row r="670" spans="1:1" x14ac:dyDescent="0.5">
      <c r="A670" t="s">
        <v>22</v>
      </c>
    </row>
    <row r="671" spans="1:1" x14ac:dyDescent="0.5">
      <c r="A671" t="s">
        <v>22</v>
      </c>
    </row>
    <row r="672" spans="1:1" x14ac:dyDescent="0.5">
      <c r="A672" t="s">
        <v>24</v>
      </c>
    </row>
    <row r="673" spans="1:1" x14ac:dyDescent="0.5">
      <c r="A673" t="s">
        <v>21</v>
      </c>
    </row>
    <row r="674" spans="1:1" x14ac:dyDescent="0.5">
      <c r="A674" t="s">
        <v>21</v>
      </c>
    </row>
    <row r="675" spans="1:1" x14ac:dyDescent="0.5">
      <c r="A675" t="s">
        <v>26</v>
      </c>
    </row>
    <row r="676" spans="1:1" x14ac:dyDescent="0.5">
      <c r="A676" t="s">
        <v>23</v>
      </c>
    </row>
    <row r="677" spans="1:1" x14ac:dyDescent="0.5">
      <c r="A677" t="s">
        <v>24</v>
      </c>
    </row>
    <row r="678" spans="1:1" x14ac:dyDescent="0.5">
      <c r="A678" t="s">
        <v>22</v>
      </c>
    </row>
    <row r="679" spans="1:1" x14ac:dyDescent="0.5">
      <c r="A679" t="s">
        <v>25</v>
      </c>
    </row>
    <row r="680" spans="1:1" x14ac:dyDescent="0.5">
      <c r="A680" t="s">
        <v>24</v>
      </c>
    </row>
    <row r="681" spans="1:1" x14ac:dyDescent="0.5">
      <c r="A681" t="s">
        <v>25</v>
      </c>
    </row>
    <row r="682" spans="1:1" x14ac:dyDescent="0.5">
      <c r="A682" t="s">
        <v>25</v>
      </c>
    </row>
    <row r="683" spans="1:1" x14ac:dyDescent="0.5">
      <c r="A683" t="s">
        <v>22</v>
      </c>
    </row>
    <row r="684" spans="1:1" x14ac:dyDescent="0.5">
      <c r="A684" t="s">
        <v>21</v>
      </c>
    </row>
    <row r="685" spans="1:1" x14ac:dyDescent="0.5">
      <c r="A685" t="s">
        <v>24</v>
      </c>
    </row>
    <row r="686" spans="1:1" x14ac:dyDescent="0.5">
      <c r="A686" t="s">
        <v>24</v>
      </c>
    </row>
    <row r="687" spans="1:1" x14ac:dyDescent="0.5">
      <c r="A687" t="s">
        <v>22</v>
      </c>
    </row>
    <row r="688" spans="1:1" x14ac:dyDescent="0.5">
      <c r="A688" t="s">
        <v>23</v>
      </c>
    </row>
    <row r="689" spans="1:1" x14ac:dyDescent="0.5">
      <c r="A689" t="s">
        <v>23</v>
      </c>
    </row>
    <row r="690" spans="1:1" x14ac:dyDescent="0.5">
      <c r="A690" t="s">
        <v>22</v>
      </c>
    </row>
    <row r="691" spans="1:1" x14ac:dyDescent="0.5">
      <c r="A691" t="s">
        <v>21</v>
      </c>
    </row>
    <row r="692" spans="1:1" x14ac:dyDescent="0.5">
      <c r="A692" t="s">
        <v>26</v>
      </c>
    </row>
    <row r="693" spans="1:1" x14ac:dyDescent="0.5">
      <c r="A693" t="s">
        <v>26</v>
      </c>
    </row>
    <row r="694" spans="1:1" x14ac:dyDescent="0.5">
      <c r="A694" t="s">
        <v>22</v>
      </c>
    </row>
    <row r="695" spans="1:1" x14ac:dyDescent="0.5">
      <c r="A695" t="s">
        <v>22</v>
      </c>
    </row>
    <row r="696" spans="1:1" x14ac:dyDescent="0.5">
      <c r="A696" t="s">
        <v>23</v>
      </c>
    </row>
    <row r="697" spans="1:1" x14ac:dyDescent="0.5">
      <c r="A697" t="s">
        <v>24</v>
      </c>
    </row>
    <row r="698" spans="1:1" x14ac:dyDescent="0.5">
      <c r="A698" t="s">
        <v>24</v>
      </c>
    </row>
    <row r="699" spans="1:1" x14ac:dyDescent="0.5">
      <c r="A699" t="s">
        <v>23</v>
      </c>
    </row>
    <row r="700" spans="1:1" x14ac:dyDescent="0.5">
      <c r="A700" t="s">
        <v>21</v>
      </c>
    </row>
    <row r="701" spans="1:1" x14ac:dyDescent="0.5">
      <c r="A701" t="s">
        <v>21</v>
      </c>
    </row>
    <row r="702" spans="1:1" x14ac:dyDescent="0.5">
      <c r="A702" t="s">
        <v>24</v>
      </c>
    </row>
    <row r="703" spans="1:1" x14ac:dyDescent="0.5">
      <c r="A703" t="s">
        <v>23</v>
      </c>
    </row>
    <row r="704" spans="1:1" x14ac:dyDescent="0.5">
      <c r="A704" t="s">
        <v>23</v>
      </c>
    </row>
    <row r="705" spans="1:1" x14ac:dyDescent="0.5">
      <c r="A705" t="s">
        <v>25</v>
      </c>
    </row>
    <row r="706" spans="1:1" x14ac:dyDescent="0.5">
      <c r="A706" t="s">
        <v>24</v>
      </c>
    </row>
    <row r="707" spans="1:1" x14ac:dyDescent="0.5">
      <c r="A707" t="s">
        <v>23</v>
      </c>
    </row>
    <row r="708" spans="1:1" x14ac:dyDescent="0.5">
      <c r="A708" t="s">
        <v>26</v>
      </c>
    </row>
    <row r="709" spans="1:1" x14ac:dyDescent="0.5">
      <c r="A709" t="s">
        <v>26</v>
      </c>
    </row>
    <row r="710" spans="1:1" x14ac:dyDescent="0.5">
      <c r="A710" t="s">
        <v>23</v>
      </c>
    </row>
    <row r="711" spans="1:1" x14ac:dyDescent="0.5">
      <c r="A711" t="s">
        <v>23</v>
      </c>
    </row>
    <row r="712" spans="1:1" x14ac:dyDescent="0.5">
      <c r="A712" t="s">
        <v>24</v>
      </c>
    </row>
    <row r="713" spans="1:1" x14ac:dyDescent="0.5">
      <c r="A713" t="s">
        <v>23</v>
      </c>
    </row>
    <row r="714" spans="1:1" x14ac:dyDescent="0.5">
      <c r="A714" t="s">
        <v>23</v>
      </c>
    </row>
    <row r="715" spans="1:1" x14ac:dyDescent="0.5">
      <c r="A715" t="s">
        <v>21</v>
      </c>
    </row>
    <row r="716" spans="1:1" x14ac:dyDescent="0.5">
      <c r="A716" t="s">
        <v>23</v>
      </c>
    </row>
    <row r="717" spans="1:1" x14ac:dyDescent="0.5">
      <c r="A717" t="s">
        <v>23</v>
      </c>
    </row>
    <row r="718" spans="1:1" x14ac:dyDescent="0.5">
      <c r="A718" t="s">
        <v>23</v>
      </c>
    </row>
    <row r="719" spans="1:1" x14ac:dyDescent="0.5">
      <c r="A719" t="s">
        <v>25</v>
      </c>
    </row>
    <row r="720" spans="1:1" x14ac:dyDescent="0.5">
      <c r="A720" t="s">
        <v>26</v>
      </c>
    </row>
    <row r="721" spans="1:1" x14ac:dyDescent="0.5">
      <c r="A721" t="s">
        <v>21</v>
      </c>
    </row>
    <row r="722" spans="1:1" x14ac:dyDescent="0.5">
      <c r="A722" t="s">
        <v>23</v>
      </c>
    </row>
    <row r="723" spans="1:1" x14ac:dyDescent="0.5">
      <c r="A723" t="s">
        <v>24</v>
      </c>
    </row>
    <row r="724" spans="1:1" x14ac:dyDescent="0.5">
      <c r="A724" t="s">
        <v>26</v>
      </c>
    </row>
    <row r="725" spans="1:1" x14ac:dyDescent="0.5">
      <c r="A725" t="s">
        <v>21</v>
      </c>
    </row>
    <row r="726" spans="1:1" x14ac:dyDescent="0.5">
      <c r="A726" t="s">
        <v>22</v>
      </c>
    </row>
    <row r="727" spans="1:1" x14ac:dyDescent="0.5">
      <c r="A727" t="s">
        <v>26</v>
      </c>
    </row>
    <row r="728" spans="1:1" x14ac:dyDescent="0.5">
      <c r="A728" t="s">
        <v>22</v>
      </c>
    </row>
    <row r="729" spans="1:1" x14ac:dyDescent="0.5">
      <c r="A729" t="s">
        <v>23</v>
      </c>
    </row>
    <row r="730" spans="1:1" x14ac:dyDescent="0.5">
      <c r="A730" t="s">
        <v>23</v>
      </c>
    </row>
    <row r="731" spans="1:1" x14ac:dyDescent="0.5">
      <c r="A731" t="s">
        <v>23</v>
      </c>
    </row>
    <row r="732" spans="1:1" x14ac:dyDescent="0.5">
      <c r="A732" t="s">
        <v>22</v>
      </c>
    </row>
    <row r="733" spans="1:1" x14ac:dyDescent="0.5">
      <c r="A733" t="s">
        <v>22</v>
      </c>
    </row>
    <row r="734" spans="1:1" x14ac:dyDescent="0.5">
      <c r="A734" t="s">
        <v>22</v>
      </c>
    </row>
    <row r="735" spans="1:1" x14ac:dyDescent="0.5">
      <c r="A735" t="s">
        <v>23</v>
      </c>
    </row>
    <row r="736" spans="1:1" x14ac:dyDescent="0.5">
      <c r="A736" t="s">
        <v>23</v>
      </c>
    </row>
    <row r="737" spans="1:1" x14ac:dyDescent="0.5">
      <c r="A737" t="s">
        <v>23</v>
      </c>
    </row>
    <row r="738" spans="1:1" x14ac:dyDescent="0.5">
      <c r="A738" t="s">
        <v>24</v>
      </c>
    </row>
    <row r="739" spans="1:1" x14ac:dyDescent="0.5">
      <c r="A739" t="s">
        <v>25</v>
      </c>
    </row>
    <row r="740" spans="1:1" x14ac:dyDescent="0.5">
      <c r="A740" t="s">
        <v>23</v>
      </c>
    </row>
    <row r="741" spans="1:1" x14ac:dyDescent="0.5">
      <c r="A741" t="s">
        <v>25</v>
      </c>
    </row>
    <row r="742" spans="1:1" x14ac:dyDescent="0.5">
      <c r="A742" t="s">
        <v>23</v>
      </c>
    </row>
    <row r="743" spans="1:1" x14ac:dyDescent="0.5">
      <c r="A743" t="s">
        <v>23</v>
      </c>
    </row>
    <row r="744" spans="1:1" x14ac:dyDescent="0.5">
      <c r="A744" t="s">
        <v>22</v>
      </c>
    </row>
    <row r="745" spans="1:1" x14ac:dyDescent="0.5">
      <c r="A745" t="s">
        <v>26</v>
      </c>
    </row>
    <row r="746" spans="1:1" x14ac:dyDescent="0.5">
      <c r="A746" t="s">
        <v>22</v>
      </c>
    </row>
    <row r="747" spans="1:1" x14ac:dyDescent="0.5">
      <c r="A747" t="s">
        <v>23</v>
      </c>
    </row>
    <row r="748" spans="1:1" x14ac:dyDescent="0.5">
      <c r="A748" t="s">
        <v>25</v>
      </c>
    </row>
    <row r="749" spans="1:1" x14ac:dyDescent="0.5">
      <c r="A749" t="s">
        <v>24</v>
      </c>
    </row>
    <row r="750" spans="1:1" x14ac:dyDescent="0.5">
      <c r="A750" t="s">
        <v>24</v>
      </c>
    </row>
    <row r="751" spans="1:1" x14ac:dyDescent="0.5">
      <c r="A751" t="s">
        <v>24</v>
      </c>
    </row>
    <row r="752" spans="1:1" x14ac:dyDescent="0.5">
      <c r="A752" t="s">
        <v>21</v>
      </c>
    </row>
    <row r="753" spans="1:1" x14ac:dyDescent="0.5">
      <c r="A753" t="s">
        <v>22</v>
      </c>
    </row>
    <row r="754" spans="1:1" x14ac:dyDescent="0.5">
      <c r="A754" t="s">
        <v>23</v>
      </c>
    </row>
    <row r="755" spans="1:1" x14ac:dyDescent="0.5">
      <c r="A755" t="s">
        <v>24</v>
      </c>
    </row>
    <row r="756" spans="1:1" x14ac:dyDescent="0.5">
      <c r="A756" t="s">
        <v>22</v>
      </c>
    </row>
    <row r="757" spans="1:1" x14ac:dyDescent="0.5">
      <c r="A757" t="s">
        <v>26</v>
      </c>
    </row>
    <row r="758" spans="1:1" x14ac:dyDescent="0.5">
      <c r="A758" t="s">
        <v>21</v>
      </c>
    </row>
    <row r="759" spans="1:1" x14ac:dyDescent="0.5">
      <c r="A759" t="s">
        <v>23</v>
      </c>
    </row>
    <row r="760" spans="1:1" x14ac:dyDescent="0.5">
      <c r="A760" t="s">
        <v>25</v>
      </c>
    </row>
    <row r="761" spans="1:1" x14ac:dyDescent="0.5">
      <c r="A761" t="s">
        <v>24</v>
      </c>
    </row>
    <row r="762" spans="1:1" x14ac:dyDescent="0.5">
      <c r="A762" t="s">
        <v>26</v>
      </c>
    </row>
    <row r="763" spans="1:1" x14ac:dyDescent="0.5">
      <c r="A763" t="s">
        <v>22</v>
      </c>
    </row>
    <row r="764" spans="1:1" x14ac:dyDescent="0.5">
      <c r="A764" t="s">
        <v>23</v>
      </c>
    </row>
    <row r="765" spans="1:1" x14ac:dyDescent="0.5">
      <c r="A765" t="s">
        <v>23</v>
      </c>
    </row>
    <row r="766" spans="1:1" x14ac:dyDescent="0.5">
      <c r="A766" t="s">
        <v>21</v>
      </c>
    </row>
    <row r="767" spans="1:1" x14ac:dyDescent="0.5">
      <c r="A767" t="s">
        <v>21</v>
      </c>
    </row>
    <row r="768" spans="1:1" x14ac:dyDescent="0.5">
      <c r="A768" t="s">
        <v>21</v>
      </c>
    </row>
    <row r="769" spans="1:1" x14ac:dyDescent="0.5">
      <c r="A769" t="s">
        <v>25</v>
      </c>
    </row>
    <row r="770" spans="1:1" x14ac:dyDescent="0.5">
      <c r="A770" t="s">
        <v>21</v>
      </c>
    </row>
    <row r="771" spans="1:1" x14ac:dyDescent="0.5">
      <c r="A771" t="s">
        <v>25</v>
      </c>
    </row>
    <row r="772" spans="1:1" x14ac:dyDescent="0.5">
      <c r="A772" t="s">
        <v>21</v>
      </c>
    </row>
    <row r="773" spans="1:1" x14ac:dyDescent="0.5">
      <c r="A773" t="s">
        <v>25</v>
      </c>
    </row>
    <row r="774" spans="1:1" x14ac:dyDescent="0.5">
      <c r="A774" t="s">
        <v>23</v>
      </c>
    </row>
    <row r="775" spans="1:1" x14ac:dyDescent="0.5">
      <c r="A775" t="s">
        <v>23</v>
      </c>
    </row>
    <row r="776" spans="1:1" x14ac:dyDescent="0.5">
      <c r="A776" t="s">
        <v>25</v>
      </c>
    </row>
    <row r="777" spans="1:1" x14ac:dyDescent="0.5">
      <c r="A777" t="s">
        <v>24</v>
      </c>
    </row>
    <row r="778" spans="1:1" x14ac:dyDescent="0.5">
      <c r="A778" t="s">
        <v>23</v>
      </c>
    </row>
    <row r="779" spans="1:1" x14ac:dyDescent="0.5">
      <c r="A779" t="s">
        <v>23</v>
      </c>
    </row>
    <row r="780" spans="1:1" x14ac:dyDescent="0.5">
      <c r="A780" t="s">
        <v>23</v>
      </c>
    </row>
    <row r="781" spans="1:1" x14ac:dyDescent="0.5">
      <c r="A781" t="s">
        <v>23</v>
      </c>
    </row>
    <row r="782" spans="1:1" x14ac:dyDescent="0.5">
      <c r="A782" t="s">
        <v>26</v>
      </c>
    </row>
    <row r="783" spans="1:1" x14ac:dyDescent="0.5">
      <c r="A783" t="s">
        <v>23</v>
      </c>
    </row>
    <row r="784" spans="1:1" x14ac:dyDescent="0.5">
      <c r="A784" t="s">
        <v>23</v>
      </c>
    </row>
    <row r="785" spans="1:1" x14ac:dyDescent="0.5">
      <c r="A785" t="s">
        <v>22</v>
      </c>
    </row>
    <row r="786" spans="1:1" x14ac:dyDescent="0.5">
      <c r="A786" t="s">
        <v>26</v>
      </c>
    </row>
    <row r="787" spans="1:1" x14ac:dyDescent="0.5">
      <c r="A787" t="s">
        <v>26</v>
      </c>
    </row>
    <row r="788" spans="1:1" x14ac:dyDescent="0.5">
      <c r="A788" t="s">
        <v>25</v>
      </c>
    </row>
    <row r="789" spans="1:1" x14ac:dyDescent="0.5">
      <c r="A789" t="s">
        <v>23</v>
      </c>
    </row>
    <row r="790" spans="1:1" x14ac:dyDescent="0.5">
      <c r="A790" t="s">
        <v>23</v>
      </c>
    </row>
    <row r="791" spans="1:1" x14ac:dyDescent="0.5">
      <c r="A791" t="s">
        <v>24</v>
      </c>
    </row>
    <row r="792" spans="1:1" x14ac:dyDescent="0.5">
      <c r="A792" t="s">
        <v>24</v>
      </c>
    </row>
    <row r="793" spans="1:1" x14ac:dyDescent="0.5">
      <c r="A793" t="s">
        <v>23</v>
      </c>
    </row>
    <row r="794" spans="1:1" x14ac:dyDescent="0.5">
      <c r="A794" t="s">
        <v>23</v>
      </c>
    </row>
    <row r="795" spans="1:1" x14ac:dyDescent="0.5">
      <c r="A795" t="s">
        <v>25</v>
      </c>
    </row>
    <row r="796" spans="1:1" x14ac:dyDescent="0.5">
      <c r="A796" t="s">
        <v>24</v>
      </c>
    </row>
    <row r="797" spans="1:1" x14ac:dyDescent="0.5">
      <c r="A797" t="s">
        <v>22</v>
      </c>
    </row>
    <row r="798" spans="1:1" x14ac:dyDescent="0.5">
      <c r="A798" t="s">
        <v>22</v>
      </c>
    </row>
    <row r="799" spans="1:1" x14ac:dyDescent="0.5">
      <c r="A799" t="s">
        <v>25</v>
      </c>
    </row>
    <row r="800" spans="1:1" x14ac:dyDescent="0.5">
      <c r="A800" t="s">
        <v>21</v>
      </c>
    </row>
    <row r="801" spans="1:1" x14ac:dyDescent="0.5">
      <c r="A801" t="s">
        <v>22</v>
      </c>
    </row>
    <row r="802" spans="1:1" x14ac:dyDescent="0.5">
      <c r="A802" t="s">
        <v>24</v>
      </c>
    </row>
    <row r="803" spans="1:1" x14ac:dyDescent="0.5">
      <c r="A803" t="s">
        <v>23</v>
      </c>
    </row>
    <row r="804" spans="1:1" x14ac:dyDescent="0.5">
      <c r="A804" t="s">
        <v>26</v>
      </c>
    </row>
    <row r="805" spans="1:1" x14ac:dyDescent="0.5">
      <c r="A805" t="s">
        <v>21</v>
      </c>
    </row>
    <row r="806" spans="1:1" x14ac:dyDescent="0.5">
      <c r="A806" t="s">
        <v>25</v>
      </c>
    </row>
    <row r="807" spans="1:1" x14ac:dyDescent="0.5">
      <c r="A807" t="s">
        <v>26</v>
      </c>
    </row>
    <row r="808" spans="1:1" x14ac:dyDescent="0.5">
      <c r="A808" t="s">
        <v>24</v>
      </c>
    </row>
    <row r="809" spans="1:1" x14ac:dyDescent="0.5">
      <c r="A809" t="s">
        <v>22</v>
      </c>
    </row>
    <row r="810" spans="1:1" x14ac:dyDescent="0.5">
      <c r="A810" t="s">
        <v>25</v>
      </c>
    </row>
    <row r="811" spans="1:1" x14ac:dyDescent="0.5">
      <c r="A811" t="s">
        <v>23</v>
      </c>
    </row>
    <row r="812" spans="1:1" x14ac:dyDescent="0.5">
      <c r="A812" t="s">
        <v>23</v>
      </c>
    </row>
    <row r="813" spans="1:1" x14ac:dyDescent="0.5">
      <c r="A813" t="s">
        <v>23</v>
      </c>
    </row>
    <row r="814" spans="1:1" x14ac:dyDescent="0.5">
      <c r="A814" t="s">
        <v>22</v>
      </c>
    </row>
    <row r="815" spans="1:1" x14ac:dyDescent="0.5">
      <c r="A815" t="s">
        <v>24</v>
      </c>
    </row>
    <row r="816" spans="1:1" x14ac:dyDescent="0.5">
      <c r="A816" t="s">
        <v>25</v>
      </c>
    </row>
    <row r="817" spans="1:1" x14ac:dyDescent="0.5">
      <c r="A817" t="s">
        <v>23</v>
      </c>
    </row>
    <row r="818" spans="1:1" x14ac:dyDescent="0.5">
      <c r="A818" t="s">
        <v>24</v>
      </c>
    </row>
    <row r="819" spans="1:1" x14ac:dyDescent="0.5">
      <c r="A819" t="s">
        <v>21</v>
      </c>
    </row>
    <row r="820" spans="1:1" x14ac:dyDescent="0.5">
      <c r="A820" t="s">
        <v>26</v>
      </c>
    </row>
    <row r="821" spans="1:1" x14ac:dyDescent="0.5">
      <c r="A821" t="s">
        <v>24</v>
      </c>
    </row>
    <row r="822" spans="1:1" x14ac:dyDescent="0.5">
      <c r="A822" t="s">
        <v>23</v>
      </c>
    </row>
    <row r="823" spans="1:1" x14ac:dyDescent="0.5">
      <c r="A823" t="s">
        <v>25</v>
      </c>
    </row>
    <row r="824" spans="1:1" x14ac:dyDescent="0.5">
      <c r="A824" t="s">
        <v>24</v>
      </c>
    </row>
    <row r="825" spans="1:1" x14ac:dyDescent="0.5">
      <c r="A825" t="s">
        <v>21</v>
      </c>
    </row>
    <row r="826" spans="1:1" x14ac:dyDescent="0.5">
      <c r="A826" t="s">
        <v>23</v>
      </c>
    </row>
    <row r="827" spans="1:1" x14ac:dyDescent="0.5">
      <c r="A827" t="s">
        <v>23</v>
      </c>
    </row>
    <row r="828" spans="1:1" x14ac:dyDescent="0.5">
      <c r="A828" t="s">
        <v>23</v>
      </c>
    </row>
    <row r="829" spans="1:1" x14ac:dyDescent="0.5">
      <c r="A829" t="s">
        <v>21</v>
      </c>
    </row>
    <row r="830" spans="1:1" x14ac:dyDescent="0.5">
      <c r="A830" t="s">
        <v>21</v>
      </c>
    </row>
    <row r="831" spans="1:1" x14ac:dyDescent="0.5">
      <c r="A831" t="s">
        <v>23</v>
      </c>
    </row>
    <row r="832" spans="1:1" x14ac:dyDescent="0.5">
      <c r="A832" t="s">
        <v>22</v>
      </c>
    </row>
    <row r="833" spans="1:1" x14ac:dyDescent="0.5">
      <c r="A833" t="s">
        <v>25</v>
      </c>
    </row>
    <row r="834" spans="1:1" x14ac:dyDescent="0.5">
      <c r="A834" t="s">
        <v>21</v>
      </c>
    </row>
    <row r="835" spans="1:1" x14ac:dyDescent="0.5">
      <c r="A835" t="s">
        <v>24</v>
      </c>
    </row>
    <row r="836" spans="1:1" x14ac:dyDescent="0.5">
      <c r="A836" t="s">
        <v>26</v>
      </c>
    </row>
    <row r="837" spans="1:1" x14ac:dyDescent="0.5">
      <c r="A837" t="s">
        <v>24</v>
      </c>
    </row>
    <row r="838" spans="1:1" x14ac:dyDescent="0.5">
      <c r="A838" t="s">
        <v>23</v>
      </c>
    </row>
    <row r="839" spans="1:1" x14ac:dyDescent="0.5">
      <c r="A839" t="s">
        <v>22</v>
      </c>
    </row>
    <row r="840" spans="1:1" x14ac:dyDescent="0.5">
      <c r="A840" t="s">
        <v>24</v>
      </c>
    </row>
    <row r="841" spans="1:1" x14ac:dyDescent="0.5">
      <c r="A841" t="s">
        <v>22</v>
      </c>
    </row>
    <row r="842" spans="1:1" x14ac:dyDescent="0.5">
      <c r="A842" t="s">
        <v>21</v>
      </c>
    </row>
    <row r="843" spans="1:1" x14ac:dyDescent="0.5">
      <c r="A843" t="s">
        <v>21</v>
      </c>
    </row>
    <row r="844" spans="1:1" x14ac:dyDescent="0.5">
      <c r="A844" t="s">
        <v>24</v>
      </c>
    </row>
    <row r="845" spans="1:1" x14ac:dyDescent="0.5">
      <c r="A845" t="s">
        <v>23</v>
      </c>
    </row>
    <row r="846" spans="1:1" x14ac:dyDescent="0.5">
      <c r="A846" t="s">
        <v>23</v>
      </c>
    </row>
    <row r="847" spans="1:1" x14ac:dyDescent="0.5">
      <c r="A847" t="s">
        <v>25</v>
      </c>
    </row>
    <row r="848" spans="1:1" x14ac:dyDescent="0.5">
      <c r="A848" t="s">
        <v>23</v>
      </c>
    </row>
    <row r="849" spans="1:1" x14ac:dyDescent="0.5">
      <c r="A849" t="s">
        <v>24</v>
      </c>
    </row>
    <row r="850" spans="1:1" x14ac:dyDescent="0.5">
      <c r="A850" t="s">
        <v>23</v>
      </c>
    </row>
    <row r="851" spans="1:1" x14ac:dyDescent="0.5">
      <c r="A851" t="s">
        <v>24</v>
      </c>
    </row>
    <row r="852" spans="1:1" x14ac:dyDescent="0.5">
      <c r="A852" t="s">
        <v>23</v>
      </c>
    </row>
    <row r="853" spans="1:1" x14ac:dyDescent="0.5">
      <c r="A853" t="s">
        <v>24</v>
      </c>
    </row>
    <row r="854" spans="1:1" x14ac:dyDescent="0.5">
      <c r="A854" t="s">
        <v>23</v>
      </c>
    </row>
    <row r="855" spans="1:1" x14ac:dyDescent="0.5">
      <c r="A855" t="s">
        <v>23</v>
      </c>
    </row>
    <row r="856" spans="1:1" x14ac:dyDescent="0.5">
      <c r="A856" t="s">
        <v>26</v>
      </c>
    </row>
    <row r="857" spans="1:1" x14ac:dyDescent="0.5">
      <c r="A857" t="s">
        <v>21</v>
      </c>
    </row>
    <row r="858" spans="1:1" x14ac:dyDescent="0.5">
      <c r="A858" t="s">
        <v>26</v>
      </c>
    </row>
    <row r="859" spans="1:1" x14ac:dyDescent="0.5">
      <c r="A859" t="s">
        <v>23</v>
      </c>
    </row>
    <row r="860" spans="1:1" x14ac:dyDescent="0.5">
      <c r="A860" t="s">
        <v>23</v>
      </c>
    </row>
    <row r="861" spans="1:1" x14ac:dyDescent="0.5">
      <c r="A861" t="s">
        <v>23</v>
      </c>
    </row>
    <row r="862" spans="1:1" x14ac:dyDescent="0.5">
      <c r="A862" t="s">
        <v>23</v>
      </c>
    </row>
    <row r="863" spans="1:1" x14ac:dyDescent="0.5">
      <c r="A863" t="s">
        <v>24</v>
      </c>
    </row>
    <row r="864" spans="1:1" x14ac:dyDescent="0.5">
      <c r="A864" t="s">
        <v>23</v>
      </c>
    </row>
    <row r="865" spans="1:1" x14ac:dyDescent="0.5">
      <c r="A865" t="s">
        <v>26</v>
      </c>
    </row>
    <row r="866" spans="1:1" x14ac:dyDescent="0.5">
      <c r="A866" t="s">
        <v>23</v>
      </c>
    </row>
    <row r="867" spans="1:1" x14ac:dyDescent="0.5">
      <c r="A867" t="s">
        <v>24</v>
      </c>
    </row>
    <row r="868" spans="1:1" x14ac:dyDescent="0.5">
      <c r="A868" t="s">
        <v>23</v>
      </c>
    </row>
    <row r="869" spans="1:1" x14ac:dyDescent="0.5">
      <c r="A869" t="s">
        <v>21</v>
      </c>
    </row>
    <row r="870" spans="1:1" x14ac:dyDescent="0.5">
      <c r="A870" t="s">
        <v>25</v>
      </c>
    </row>
    <row r="871" spans="1:1" x14ac:dyDescent="0.5">
      <c r="A871" t="s">
        <v>26</v>
      </c>
    </row>
    <row r="872" spans="1:1" x14ac:dyDescent="0.5">
      <c r="A872" t="s">
        <v>23</v>
      </c>
    </row>
    <row r="873" spans="1:1" x14ac:dyDescent="0.5">
      <c r="A873" t="s">
        <v>22</v>
      </c>
    </row>
    <row r="874" spans="1:1" x14ac:dyDescent="0.5">
      <c r="A874" t="s">
        <v>21</v>
      </c>
    </row>
    <row r="875" spans="1:1" x14ac:dyDescent="0.5">
      <c r="A875" t="s">
        <v>26</v>
      </c>
    </row>
    <row r="876" spans="1:1" x14ac:dyDescent="0.5">
      <c r="A876" t="s">
        <v>25</v>
      </c>
    </row>
    <row r="877" spans="1:1" x14ac:dyDescent="0.5">
      <c r="A877" t="s">
        <v>24</v>
      </c>
    </row>
    <row r="878" spans="1:1" x14ac:dyDescent="0.5">
      <c r="A878" t="s">
        <v>22</v>
      </c>
    </row>
    <row r="879" spans="1:1" x14ac:dyDescent="0.5">
      <c r="A879" t="s">
        <v>25</v>
      </c>
    </row>
    <row r="880" spans="1:1" x14ac:dyDescent="0.5">
      <c r="A880" t="s">
        <v>22</v>
      </c>
    </row>
    <row r="881" spans="1:1" x14ac:dyDescent="0.5">
      <c r="A881" t="s">
        <v>23</v>
      </c>
    </row>
    <row r="882" spans="1:1" x14ac:dyDescent="0.5">
      <c r="A882" t="s">
        <v>26</v>
      </c>
    </row>
    <row r="883" spans="1:1" x14ac:dyDescent="0.5">
      <c r="A883" t="s">
        <v>22</v>
      </c>
    </row>
    <row r="884" spans="1:1" x14ac:dyDescent="0.5">
      <c r="A884" t="s">
        <v>21</v>
      </c>
    </row>
    <row r="885" spans="1:1" x14ac:dyDescent="0.5">
      <c r="A885" t="s">
        <v>22</v>
      </c>
    </row>
    <row r="886" spans="1:1" x14ac:dyDescent="0.5">
      <c r="A886" t="s">
        <v>24</v>
      </c>
    </row>
    <row r="887" spans="1:1" x14ac:dyDescent="0.5">
      <c r="A887" t="s">
        <v>23</v>
      </c>
    </row>
    <row r="888" spans="1:1" x14ac:dyDescent="0.5">
      <c r="A888" t="s">
        <v>25</v>
      </c>
    </row>
    <row r="889" spans="1:1" x14ac:dyDescent="0.5">
      <c r="A889" t="s">
        <v>26</v>
      </c>
    </row>
    <row r="890" spans="1:1" x14ac:dyDescent="0.5">
      <c r="A890" t="s">
        <v>25</v>
      </c>
    </row>
    <row r="891" spans="1:1" x14ac:dyDescent="0.5">
      <c r="A891" t="s">
        <v>21</v>
      </c>
    </row>
    <row r="892" spans="1:1" x14ac:dyDescent="0.5">
      <c r="A892" t="s">
        <v>23</v>
      </c>
    </row>
    <row r="893" spans="1:1" x14ac:dyDescent="0.5">
      <c r="A893" t="s">
        <v>23</v>
      </c>
    </row>
    <row r="894" spans="1:1" x14ac:dyDescent="0.5">
      <c r="A894" t="s">
        <v>26</v>
      </c>
    </row>
    <row r="895" spans="1:1" x14ac:dyDescent="0.5">
      <c r="A895" t="s">
        <v>23</v>
      </c>
    </row>
    <row r="896" spans="1:1" x14ac:dyDescent="0.5">
      <c r="A896" t="s">
        <v>23</v>
      </c>
    </row>
    <row r="897" spans="1:1" x14ac:dyDescent="0.5">
      <c r="A897" t="s">
        <v>25</v>
      </c>
    </row>
    <row r="898" spans="1:1" x14ac:dyDescent="0.5">
      <c r="A898" t="s">
        <v>25</v>
      </c>
    </row>
    <row r="899" spans="1:1" x14ac:dyDescent="0.5">
      <c r="A899" t="s">
        <v>24</v>
      </c>
    </row>
    <row r="900" spans="1:1" x14ac:dyDescent="0.5">
      <c r="A900" t="s">
        <v>23</v>
      </c>
    </row>
    <row r="901" spans="1:1" x14ac:dyDescent="0.5">
      <c r="A901" t="s">
        <v>23</v>
      </c>
    </row>
    <row r="902" spans="1:1" x14ac:dyDescent="0.5">
      <c r="A902" t="s">
        <v>23</v>
      </c>
    </row>
    <row r="903" spans="1:1" x14ac:dyDescent="0.5">
      <c r="A903" t="s">
        <v>23</v>
      </c>
    </row>
    <row r="904" spans="1:1" x14ac:dyDescent="0.5">
      <c r="A904" t="s">
        <v>23</v>
      </c>
    </row>
    <row r="905" spans="1:1" x14ac:dyDescent="0.5">
      <c r="A905" t="s">
        <v>26</v>
      </c>
    </row>
    <row r="906" spans="1:1" x14ac:dyDescent="0.5">
      <c r="A906" t="s">
        <v>23</v>
      </c>
    </row>
    <row r="907" spans="1:1" x14ac:dyDescent="0.5">
      <c r="A907" t="s">
        <v>24</v>
      </c>
    </row>
    <row r="908" spans="1:1" x14ac:dyDescent="0.5">
      <c r="A908" t="s">
        <v>23</v>
      </c>
    </row>
    <row r="909" spans="1:1" x14ac:dyDescent="0.5">
      <c r="A909" t="s">
        <v>23</v>
      </c>
    </row>
    <row r="910" spans="1:1" x14ac:dyDescent="0.5">
      <c r="A910" t="s">
        <v>22</v>
      </c>
    </row>
    <row r="911" spans="1:1" x14ac:dyDescent="0.5">
      <c r="A911" t="s">
        <v>22</v>
      </c>
    </row>
    <row r="912" spans="1:1" x14ac:dyDescent="0.5">
      <c r="A912" t="s">
        <v>24</v>
      </c>
    </row>
    <row r="913" spans="1:1" x14ac:dyDescent="0.5">
      <c r="A913" t="s">
        <v>25</v>
      </c>
    </row>
    <row r="914" spans="1:1" x14ac:dyDescent="0.5">
      <c r="A914" t="s">
        <v>22</v>
      </c>
    </row>
    <row r="915" spans="1:1" x14ac:dyDescent="0.5">
      <c r="A915" t="s">
        <v>21</v>
      </c>
    </row>
    <row r="916" spans="1:1" x14ac:dyDescent="0.5">
      <c r="A916" t="s">
        <v>22</v>
      </c>
    </row>
    <row r="917" spans="1:1" x14ac:dyDescent="0.5">
      <c r="A917" t="s">
        <v>24</v>
      </c>
    </row>
    <row r="918" spans="1:1" x14ac:dyDescent="0.5">
      <c r="A918" t="s">
        <v>24</v>
      </c>
    </row>
    <row r="919" spans="1:1" x14ac:dyDescent="0.5">
      <c r="A919" t="s">
        <v>24</v>
      </c>
    </row>
    <row r="920" spans="1:1" x14ac:dyDescent="0.5">
      <c r="A920" t="s">
        <v>24</v>
      </c>
    </row>
    <row r="921" spans="1:1" x14ac:dyDescent="0.5">
      <c r="A921" t="s">
        <v>26</v>
      </c>
    </row>
    <row r="922" spans="1:1" x14ac:dyDescent="0.5">
      <c r="A922" t="s">
        <v>23</v>
      </c>
    </row>
    <row r="923" spans="1:1" x14ac:dyDescent="0.5">
      <c r="A923" t="s">
        <v>23</v>
      </c>
    </row>
    <row r="924" spans="1:1" x14ac:dyDescent="0.5">
      <c r="A924" t="s">
        <v>21</v>
      </c>
    </row>
    <row r="925" spans="1:1" x14ac:dyDescent="0.5">
      <c r="A925" t="s">
        <v>23</v>
      </c>
    </row>
    <row r="926" spans="1:1" x14ac:dyDescent="0.5">
      <c r="A926" t="s">
        <v>26</v>
      </c>
    </row>
    <row r="927" spans="1:1" x14ac:dyDescent="0.5">
      <c r="A927" t="s">
        <v>22</v>
      </c>
    </row>
    <row r="928" spans="1:1" x14ac:dyDescent="0.5">
      <c r="A928" t="s">
        <v>23</v>
      </c>
    </row>
    <row r="929" spans="1:1" x14ac:dyDescent="0.5">
      <c r="A929" t="s">
        <v>24</v>
      </c>
    </row>
    <row r="930" spans="1:1" x14ac:dyDescent="0.5">
      <c r="A930" t="s">
        <v>25</v>
      </c>
    </row>
    <row r="931" spans="1:1" x14ac:dyDescent="0.5">
      <c r="A931" t="s">
        <v>21</v>
      </c>
    </row>
    <row r="932" spans="1:1" x14ac:dyDescent="0.5">
      <c r="A932" t="s">
        <v>23</v>
      </c>
    </row>
    <row r="933" spans="1:1" x14ac:dyDescent="0.5">
      <c r="A933" t="s">
        <v>24</v>
      </c>
    </row>
    <row r="934" spans="1:1" x14ac:dyDescent="0.5">
      <c r="A934" t="s">
        <v>23</v>
      </c>
    </row>
    <row r="935" spans="1:1" x14ac:dyDescent="0.5">
      <c r="A935" t="s">
        <v>23</v>
      </c>
    </row>
    <row r="936" spans="1:1" x14ac:dyDescent="0.5">
      <c r="A936" t="s">
        <v>24</v>
      </c>
    </row>
    <row r="937" spans="1:1" x14ac:dyDescent="0.5">
      <c r="A937" t="s">
        <v>21</v>
      </c>
    </row>
    <row r="938" spans="1:1" x14ac:dyDescent="0.5">
      <c r="A938" t="s">
        <v>22</v>
      </c>
    </row>
    <row r="939" spans="1:1" x14ac:dyDescent="0.5">
      <c r="A939" t="s">
        <v>23</v>
      </c>
    </row>
    <row r="940" spans="1:1" x14ac:dyDescent="0.5">
      <c r="A940" t="s">
        <v>24</v>
      </c>
    </row>
    <row r="941" spans="1:1" x14ac:dyDescent="0.5">
      <c r="A941" t="s">
        <v>23</v>
      </c>
    </row>
    <row r="942" spans="1:1" x14ac:dyDescent="0.5">
      <c r="A942" t="s">
        <v>23</v>
      </c>
    </row>
    <row r="943" spans="1:1" x14ac:dyDescent="0.5">
      <c r="A943" t="s">
        <v>21</v>
      </c>
    </row>
    <row r="944" spans="1:1" x14ac:dyDescent="0.5">
      <c r="A944" t="s">
        <v>22</v>
      </c>
    </row>
    <row r="945" spans="1:1" x14ac:dyDescent="0.5">
      <c r="A945" t="s">
        <v>22</v>
      </c>
    </row>
    <row r="946" spans="1:1" x14ac:dyDescent="0.5">
      <c r="A946" t="s">
        <v>26</v>
      </c>
    </row>
    <row r="947" spans="1:1" x14ac:dyDescent="0.5">
      <c r="A947" t="s">
        <v>23</v>
      </c>
    </row>
    <row r="948" spans="1:1" x14ac:dyDescent="0.5">
      <c r="A948" t="s">
        <v>22</v>
      </c>
    </row>
    <row r="949" spans="1:1" x14ac:dyDescent="0.5">
      <c r="A949" t="s">
        <v>23</v>
      </c>
    </row>
    <row r="950" spans="1:1" x14ac:dyDescent="0.5">
      <c r="A950" t="s">
        <v>24</v>
      </c>
    </row>
    <row r="951" spans="1:1" x14ac:dyDescent="0.5">
      <c r="A951" t="s">
        <v>21</v>
      </c>
    </row>
    <row r="952" spans="1:1" x14ac:dyDescent="0.5">
      <c r="A952" t="s">
        <v>21</v>
      </c>
    </row>
    <row r="953" spans="1:1" x14ac:dyDescent="0.5">
      <c r="A953" t="s">
        <v>22</v>
      </c>
    </row>
    <row r="954" spans="1:1" x14ac:dyDescent="0.5">
      <c r="A954" t="s">
        <v>23</v>
      </c>
    </row>
    <row r="955" spans="1:1" x14ac:dyDescent="0.5">
      <c r="A955" t="s">
        <v>22</v>
      </c>
    </row>
    <row r="956" spans="1:1" x14ac:dyDescent="0.5">
      <c r="A956" t="s">
        <v>23</v>
      </c>
    </row>
    <row r="957" spans="1:1" x14ac:dyDescent="0.5">
      <c r="A957" t="s">
        <v>23</v>
      </c>
    </row>
    <row r="958" spans="1:1" x14ac:dyDescent="0.5">
      <c r="A958" t="s">
        <v>25</v>
      </c>
    </row>
    <row r="959" spans="1:1" x14ac:dyDescent="0.5">
      <c r="A959" t="s">
        <v>23</v>
      </c>
    </row>
    <row r="960" spans="1:1" x14ac:dyDescent="0.5">
      <c r="A960" t="s">
        <v>22</v>
      </c>
    </row>
    <row r="961" spans="1:1" x14ac:dyDescent="0.5">
      <c r="A961" t="s">
        <v>25</v>
      </c>
    </row>
    <row r="962" spans="1:1" x14ac:dyDescent="0.5">
      <c r="A962" t="s">
        <v>23</v>
      </c>
    </row>
    <row r="963" spans="1:1" x14ac:dyDescent="0.5">
      <c r="A963" t="s">
        <v>25</v>
      </c>
    </row>
    <row r="964" spans="1:1" x14ac:dyDescent="0.5">
      <c r="A964" t="s">
        <v>23</v>
      </c>
    </row>
    <row r="965" spans="1:1" x14ac:dyDescent="0.5">
      <c r="A965" t="s">
        <v>23</v>
      </c>
    </row>
    <row r="966" spans="1:1" x14ac:dyDescent="0.5">
      <c r="A966" t="s">
        <v>24</v>
      </c>
    </row>
    <row r="967" spans="1:1" x14ac:dyDescent="0.5">
      <c r="A967" t="s">
        <v>26</v>
      </c>
    </row>
    <row r="968" spans="1:1" x14ac:dyDescent="0.5">
      <c r="A968" t="s">
        <v>22</v>
      </c>
    </row>
    <row r="969" spans="1:1" x14ac:dyDescent="0.5">
      <c r="A969" t="s">
        <v>26</v>
      </c>
    </row>
    <row r="970" spans="1:1" x14ac:dyDescent="0.5">
      <c r="A970" t="s">
        <v>21</v>
      </c>
    </row>
    <row r="971" spans="1:1" x14ac:dyDescent="0.5">
      <c r="A971" t="s">
        <v>23</v>
      </c>
    </row>
    <row r="972" spans="1:1" x14ac:dyDescent="0.5">
      <c r="A972" t="s">
        <v>26</v>
      </c>
    </row>
    <row r="973" spans="1:1" x14ac:dyDescent="0.5">
      <c r="A973" t="s">
        <v>24</v>
      </c>
    </row>
    <row r="974" spans="1:1" x14ac:dyDescent="0.5">
      <c r="A974" t="s">
        <v>22</v>
      </c>
    </row>
    <row r="975" spans="1:1" x14ac:dyDescent="0.5">
      <c r="A975" t="s">
        <v>24</v>
      </c>
    </row>
    <row r="976" spans="1:1" x14ac:dyDescent="0.5">
      <c r="A976" t="s">
        <v>23</v>
      </c>
    </row>
    <row r="977" spans="1:1" x14ac:dyDescent="0.5">
      <c r="A977" t="s">
        <v>21</v>
      </c>
    </row>
    <row r="978" spans="1:1" x14ac:dyDescent="0.5">
      <c r="A978" t="s">
        <v>24</v>
      </c>
    </row>
    <row r="979" spans="1:1" x14ac:dyDescent="0.5">
      <c r="A979" t="s">
        <v>25</v>
      </c>
    </row>
    <row r="980" spans="1:1" x14ac:dyDescent="0.5">
      <c r="A980" t="s">
        <v>23</v>
      </c>
    </row>
    <row r="981" spans="1:1" x14ac:dyDescent="0.5">
      <c r="A981" t="s">
        <v>22</v>
      </c>
    </row>
    <row r="982" spans="1:1" x14ac:dyDescent="0.5">
      <c r="A982" t="s">
        <v>22</v>
      </c>
    </row>
    <row r="983" spans="1:1" x14ac:dyDescent="0.5">
      <c r="A983" t="s">
        <v>21</v>
      </c>
    </row>
    <row r="984" spans="1:1" x14ac:dyDescent="0.5">
      <c r="A984" t="s">
        <v>22</v>
      </c>
    </row>
    <row r="985" spans="1:1" x14ac:dyDescent="0.5">
      <c r="A985" t="s">
        <v>25</v>
      </c>
    </row>
    <row r="986" spans="1:1" x14ac:dyDescent="0.5">
      <c r="A986" t="s">
        <v>21</v>
      </c>
    </row>
    <row r="987" spans="1:1" x14ac:dyDescent="0.5">
      <c r="A987" t="s">
        <v>21</v>
      </c>
    </row>
    <row r="988" spans="1:1" x14ac:dyDescent="0.5">
      <c r="A988" t="s">
        <v>23</v>
      </c>
    </row>
    <row r="989" spans="1:1" x14ac:dyDescent="0.5">
      <c r="A989" t="s">
        <v>23</v>
      </c>
    </row>
    <row r="990" spans="1:1" x14ac:dyDescent="0.5">
      <c r="A990" t="s">
        <v>23</v>
      </c>
    </row>
    <row r="991" spans="1:1" x14ac:dyDescent="0.5">
      <c r="A991" t="s">
        <v>26</v>
      </c>
    </row>
    <row r="992" spans="1:1" x14ac:dyDescent="0.5">
      <c r="A992" t="s">
        <v>24</v>
      </c>
    </row>
    <row r="993" spans="1:1" x14ac:dyDescent="0.5">
      <c r="A993" t="s">
        <v>22</v>
      </c>
    </row>
    <row r="994" spans="1:1" x14ac:dyDescent="0.5">
      <c r="A994" t="s">
        <v>21</v>
      </c>
    </row>
    <row r="995" spans="1:1" x14ac:dyDescent="0.5">
      <c r="A995" t="s">
        <v>21</v>
      </c>
    </row>
    <row r="996" spans="1:1" x14ac:dyDescent="0.5">
      <c r="A996" t="s">
        <v>22</v>
      </c>
    </row>
    <row r="997" spans="1:1" x14ac:dyDescent="0.5">
      <c r="A997" t="s">
        <v>23</v>
      </c>
    </row>
    <row r="998" spans="1:1" x14ac:dyDescent="0.5">
      <c r="A998" t="s">
        <v>23</v>
      </c>
    </row>
    <row r="999" spans="1:1" x14ac:dyDescent="0.5">
      <c r="A999" t="s">
        <v>21</v>
      </c>
    </row>
    <row r="1000" spans="1:1" x14ac:dyDescent="0.5">
      <c r="A1000" t="s">
        <v>21</v>
      </c>
    </row>
    <row r="1001" spans="1:1" x14ac:dyDescent="0.5">
      <c r="A100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Krisna Gupta</cp:lastModifiedBy>
  <dcterms:created xsi:type="dcterms:W3CDTF">2025-06-04T01:04:59Z</dcterms:created>
  <dcterms:modified xsi:type="dcterms:W3CDTF">2025-06-05T01:35:08Z</dcterms:modified>
</cp:coreProperties>
</file>