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github\ufm\"/>
    </mc:Choice>
  </mc:AlternateContent>
  <xr:revisionPtr revIDLastSave="0" documentId="13_ncr:1_{4D984F78-E80F-449C-9D51-BB0746673381}" xr6:coauthVersionLast="47" xr6:coauthVersionMax="47" xr10:uidLastSave="{00000000-0000-0000-0000-000000000000}"/>
  <bookViews>
    <workbookView xWindow="-93" yWindow="-93" windowWidth="19386" windowHeight="11466" xr2:uid="{00000000-000D-0000-FFFF-FFFF00000000}"/>
  </bookViews>
  <sheets>
    <sheet name="gp" sheetId="1" r:id="rId1"/>
    <sheet name="gp (2)" sheetId="5" r:id="rId2"/>
    <sheet name="Sheet2" sheetId="6" r:id="rId3"/>
    <sheet name="pop_comparison" sheetId="2" r:id="rId4"/>
    <sheet name="Table248 (Page 166)" sheetId="4" r:id="rId5"/>
  </sheets>
  <definedNames>
    <definedName name="_xlnm._FilterDatabase" localSheetId="1" hidden="1">'gp (2)'!$A$1:$D$77</definedName>
    <definedName name="ExternalData_1" localSheetId="4" hidden="1">'Table248 (Page 166)'!$A$1:$G$42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B4A54A-8CDE-401D-A5EB-6C5DBFC5629F}" keepAlive="1" name="Query - Table248 (Page 166)" description="Connection to the 'Table248 (Page 166)' query in the workbook." type="5" refreshedVersion="8" background="1" saveData="1">
    <dbPr connection="Provider=Microsoft.Mashup.OleDb.1;Data Source=$Workbook$;Location=&quot;Table248 (Page 166)&quot;;Extended Properties=&quot;&quot;" command="SELECT * FROM [Table248 (Page 166)]"/>
  </connection>
</connections>
</file>

<file path=xl/sharedStrings.xml><?xml version="1.0" encoding="utf-8"?>
<sst xmlns="http://schemas.openxmlformats.org/spreadsheetml/2006/main" count="605" uniqueCount="264">
  <si>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</si>
  <si>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</si>
  <si>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</si>
  <si>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</si>
  <si>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</si>
  <si>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</si>
  <si>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</si>
  <si>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</si>
  <si>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Kep. Bangka Belitung</t>
  </si>
  <si>
    <t>Kep. Riau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</si>
  <si>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</si>
  <si>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</si>
  <si>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</si>
  <si>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</si>
  <si>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</si>
  <si>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</si>
  <si>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</si>
  <si>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</si>
  <si>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</si>
  <si>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</si>
  <si>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</si>
  <si>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</si>
  <si>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</si>
  <si>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</si>
  <si>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</si>
  <si>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</si>
  <si>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</si>
  <si>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</si>
  <si>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</si>
  <si>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</si>
  <si>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</si>
  <si>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</si>
  <si>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</si>
  <si>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 Barat Daya</t>
  </si>
  <si>
    <t>Papua</t>
  </si>
  <si>
    <t>Papua Selatan</t>
  </si>
  <si>
    <t>Papua Tengah</t>
  </si>
  <si>
    <t>Papua Pegunungan</t>
  </si>
  <si>
    <t>Year</t>
  </si>
  <si>
    <t>Province</t>
  </si>
  <si>
    <t>GRP</t>
  </si>
  <si>
    <t>Bangka Belitung</t>
  </si>
  <si>
    <t>Kepulauan Riau</t>
  </si>
  <si>
    <t>pop</t>
  </si>
  <si>
    <t>Provinsi</t>
  </si>
  <si>
    <t>Column1</t>
  </si>
  <si>
    <t>Column2</t>
  </si>
  <si>
    <t>Column3</t>
  </si>
  <si>
    <t>Column4</t>
  </si>
  <si>
    <t>Column5</t>
  </si>
  <si>
    <t>Column6</t>
  </si>
  <si>
    <t>Column7</t>
  </si>
  <si>
    <t>2020^{1}</t>
  </si>
  <si>
    <t>2023^{2}</t>
  </si>
  <si>
    <t>2024^{2}</t>
  </si>
  <si>
    <t>2010–2020^{3}</t>
  </si>
  <si>
    <t>2020–2023^{4}</t>
  </si>
  <si>
    <t>2020–2024^{5}</t>
  </si>
  <si>
    <t>(1)</t>
  </si>
  <si>
    <t>(2)</t>
  </si>
  <si>
    <t>(3)
https://www.bps.go.id</t>
  </si>
  <si>
    <t>(4)</t>
  </si>
  <si>
    <t>(5)</t>
  </si>
  <si>
    <t>(6)</t>
  </si>
  <si>
    <t>(7)</t>
  </si>
  <si>
    <t>5.274,9</t>
  </si>
  <si>
    <t>5.482,5</t>
  </si>
  <si>
    <t>5.554,8</t>
  </si>
  <si>
    <t>1,56</t>
  </si>
  <si>
    <t>1,41</t>
  </si>
  <si>
    <t>1,39</t>
  </si>
  <si>
    <t>14.799,4</t>
  </si>
  <si>
    <t>15.386,6</t>
  </si>
  <si>
    <t>15.588,5</t>
  </si>
  <si>
    <t>1,28</t>
  </si>
  <si>
    <t>1,43</t>
  </si>
  <si>
    <t>1,40</t>
  </si>
  <si>
    <t>5.534,5</t>
  </si>
  <si>
    <t>5.757,2</t>
  </si>
  <si>
    <t>5.836,2</t>
  </si>
  <si>
    <t>1,29</t>
  </si>
  <si>
    <t>1,45</t>
  </si>
  <si>
    <t>6.394,1</t>
  </si>
  <si>
    <t>6.642,9</t>
  </si>
  <si>
    <t>6.728,1</t>
  </si>
  <si>
    <t>1,37</t>
  </si>
  <si>
    <t>3.548,2</t>
  </si>
  <si>
    <t>3.679,2</t>
  </si>
  <si>
    <t>3.724,3</t>
  </si>
  <si>
    <t>1,34</t>
  </si>
  <si>
    <t>1,33</t>
  </si>
  <si>
    <t>1,30</t>
  </si>
  <si>
    <t>8.467,4</t>
  </si>
  <si>
    <t>8.743,5</t>
  </si>
  <si>
    <t>8.837,3</t>
  </si>
  <si>
    <t>1,25</t>
  </si>
  <si>
    <t>1,17</t>
  </si>
  <si>
    <t>1,15</t>
  </si>
  <si>
    <t>2.010,7</t>
  </si>
  <si>
    <t>2.086,0</t>
  </si>
  <si>
    <t>2.112,2</t>
  </si>
  <si>
    <t>1,55</t>
  </si>
  <si>
    <t>1,35</t>
  </si>
  <si>
    <t>1,32</t>
  </si>
  <si>
    <t>9.007,8</t>
  </si>
  <si>
    <t>9.314,0</t>
  </si>
  <si>
    <t>9.419,6</t>
  </si>
  <si>
    <t>1,65</t>
  </si>
  <si>
    <t>1,22</t>
  </si>
  <si>
    <t>1,20</t>
  </si>
  <si>
    <t>Kepulauan Bangka Belitung</t>
  </si>
  <si>
    <t>1.455,7</t>
  </si>
  <si>
    <t>1.511,9</t>
  </si>
  <si>
    <t>1.531,5</t>
  </si>
  <si>
    <t>1,70</t>
  </si>
  <si>
    <t>1,36</t>
  </si>
  <si>
    <t>2.064,6</t>
  </si>
  <si>
    <t>2.152,6</t>
  </si>
  <si>
    <t>2.183,3</t>
  </si>
  <si>
    <t>2,02</t>
  </si>
  <si>
    <t>1,53</t>
  </si>
  <si>
    <t>1,50</t>
  </si>
  <si>
    <t>10.562,1</t>
  </si>
  <si>
    <t>10.672,1</t>
  </si>
  <si>
    <t>10.684,9</t>
  </si>
  <si>
    <t>0,92</t>
  </si>
  <si>
    <t>0,38</t>
  </si>
  <si>
    <t>0,31</t>
  </si>
  <si>
    <t>48.274,2</t>
  </si>
  <si>
    <t>49.860,3</t>
  </si>
  <si>
    <t>50.345,2</t>
  </si>
  <si>
    <t>1,11</t>
  </si>
  <si>
    <t>1,18</t>
  </si>
  <si>
    <t>1,13</t>
  </si>
  <si>
    <t>36.516,0</t>
  </si>
  <si>
    <t>37.541,0</t>
  </si>
  <si>
    <t>37.892,3</t>
  </si>
  <si>
    <t>1,01</t>
  </si>
  <si>
    <t>0,99</t>
  </si>
  <si>
    <t>3.668,7</t>
  </si>
  <si>
    <t>3.736,5</t>
  </si>
  <si>
    <t>3.759,5</t>
  </si>
  <si>
    <t>0,58</t>
  </si>
  <si>
    <t>0,67</t>
  </si>
  <si>
    <t>0,65</t>
  </si>
  <si>
    <t>40.665,7</t>
  </si>
  <si>
    <t>41.527,9</t>
  </si>
  <si>
    <t>41.814,5</t>
  </si>
  <si>
    <t>0,79</t>
  </si>
  <si>
    <t>0,77</t>
  </si>
  <si>
    <t>0,75</t>
  </si>
  <si>
    <t>11.904,6</t>
  </si>
  <si>
    <t>12.307,7</t>
  </si>
  <si>
    <t>12.431,4</t>
  </si>
  <si>
    <t>1,10</t>
  </si>
  <si>
    <t>1,16</t>
  </si>
  <si>
    <t>4.317,4</t>
  </si>
  <si>
    <t>4.404,3</t>
  </si>
  <si>
    <t>4.433,3</t>
  </si>
  <si>
    <t>0,73</t>
  </si>
  <si>
    <t>0,71</t>
  </si>
  <si>
    <t>5.320,1</t>
  </si>
  <si>
    <t>5.560,3</t>
  </si>
  <si>
    <t>5.646,0</t>
  </si>
  <si>
    <t>1,63</t>
  </si>
  <si>
    <t>1,62</t>
  </si>
  <si>
    <t>1,60</t>
  </si>
  <si>
    <t>5.325,6</t>
  </si>
  <si>
    <t>5.569,1</t>
  </si>
  <si>
    <t>5.656,0</t>
  </si>
  <si>
    <t>1,64</t>
  </si>
  <si>
    <t>5.414,4</t>
  </si>
  <si>
    <t>5.623,3</t>
  </si>
  <si>
    <t>5.695,5</t>
  </si>
  <si>
    <t>2,04</t>
  </si>
  <si>
    <t>2.670,0</t>
  </si>
  <si>
    <t>2.773,7</t>
  </si>
  <si>
    <t>2.809,7</t>
  </si>
  <si>
    <t>1,84</t>
  </si>
  <si>
    <t>4.073,6</t>
  </si>
  <si>
    <t>4.222,3</t>
  </si>
  <si>
    <t>4.273,4</t>
  </si>
  <si>
    <t>1,31</t>
  </si>
  <si>
    <t>3.766,0</t>
  </si>
  <si>
    <t>3.909,7</t>
  </si>
  <si>
    <t>4.045,9</t>
  </si>
  <si>
    <t>2,13</t>
  </si>
  <si>
    <t>1,93</t>
  </si>
  <si>
    <t>701,8</t>
  </si>
  <si>
    <t>730,0</t>
  </si>
  <si>
    <t>739,8</t>
  </si>
  <si>
    <t>2,86</t>
  </si>
  <si>
    <t>1,44</t>
  </si>
  <si>
    <t>2.621,9</t>
  </si>
  <si>
    <t>2.681,5</t>
  </si>
  <si>
    <t>2.701,8</t>
  </si>
  <si>
    <t>0,82</t>
  </si>
  <si>
    <t>0,80</t>
  </si>
  <si>
    <t>2.985,7</t>
  </si>
  <si>
    <t>3.086,8</t>
  </si>
  <si>
    <t>3.121,8</t>
  </si>
  <si>
    <t>9.073,5</t>
  </si>
  <si>
    <t>9.362,3</t>
  </si>
  <si>
    <t>9.463,4</t>
  </si>
  <si>
    <t>2.624,9</t>
  </si>
  <si>
    <t>2.749,0</t>
  </si>
  <si>
    <t>2.793,1</t>
  </si>
  <si>
    <t>1,58</t>
  </si>
  <si>
    <t>1,69</t>
  </si>
  <si>
    <t>1,67</t>
  </si>
  <si>
    <t>1.171,7</t>
  </si>
  <si>
    <t>1.213,2</t>
  </si>
  <si>
    <t>1.227,8</t>
  </si>
  <si>
    <t>1,27</t>
  </si>
  <si>
    <t>1,26</t>
  </si>
  <si>
    <t>1.419,2</t>
  </si>
  <si>
    <t>1.481,1</t>
  </si>
  <si>
    <t>1.503,2</t>
  </si>
  <si>
    <t>1,98</t>
  </si>
  <si>
    <t>1.848,9</t>
  </si>
  <si>
    <t>1.920,5</t>
  </si>
  <si>
    <t>1.945,6</t>
  </si>
  <si>
    <t>1,83</t>
  </si>
  <si>
    <t>1.282,9</t>
  </si>
  <si>
    <t>1.337,1</t>
  </si>
  <si>
    <t>1.355,6</t>
  </si>
  <si>
    <t>2,07</t>
  </si>
  <si>
    <t>1,52</t>
  </si>
  <si>
    <t>1,48</t>
  </si>
  <si>
    <t>1.134,1</t>
  </si>
  <si>
    <t>569,6</t>
  </si>
  <si>
    <t>578,7</t>
  </si>
  <si>
    <t>3,94</t>
  </si>
  <si>
    <t>1,75^{10}</t>
  </si>
  <si>
    <t>1,71^{10}</t>
  </si>
  <si>
    <t>–</t>
  </si>
  <si>
    <t>617,7</t>
  </si>
  <si>
    <t>627,1</t>
  </si>
  <si>
    <t>1,62^{10}</t>
  </si>
  <si>
    <t>1,59^{10}</t>
  </si>
  <si>
    <t>4.303,7</t>
  </si>
  <si>
    <t>1.047,1</t>
  </si>
  <si>
    <t>1.060,6</t>
  </si>
  <si>
    <t>4,13</t>
  </si>
  <si>
    <t>1,39^{10}</t>
  </si>
  <si>
    <t>1,36^{10}</t>
  </si>
  <si>
    <t>534,4</t>
  </si>
  <si>
    <t>542,1</t>
  </si>
  <si>
    <t>1,45^{10}</t>
  </si>
  <si>
    <t>1.452,8</t>
  </si>
  <si>
    <t>1,472,9</t>
  </si>
  <si>
    <t>1,54^{10}</t>
  </si>
  <si>
    <t>1.448,4</t>
  </si>
  <si>
    <t>1,467,0</t>
  </si>
  <si>
    <t>1,48^{10}</t>
  </si>
  <si>
    <t>1,43^{10}</t>
  </si>
  <si>
    <t>Indonesia</t>
  </si>
  <si>
    <t>270.203,9</t>
  </si>
  <si>
    <t>278.696,2</t>
  </si>
  <si>
    <t>281.603,8</t>
  </si>
  <si>
    <t>% increase</t>
  </si>
  <si>
    <t>difference</t>
  </si>
  <si>
    <t>Daerah Istimewa Yogyakarta</t>
  </si>
  <si>
    <t>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</si>
</sst>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right" vertical="center"/>
    </xf>
    <xf numFmtId="10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D7BB76D-F4E7-4B7C-9CB4-25741CC0E2F9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FA4F83-573B-4E78-8A7B-A782CB0D8584}" name="Table248__Page_166" displayName="Table248__Page_166" ref="A1:G42" tableType="queryTable" totalsRowShown="0">
  <autoFilter ref="A1:G42" xr:uid="{6EFA4F83-573B-4E78-8A7B-A782CB0D8584}"/>
  <tableColumns count="7">
    <tableColumn id="1" xr3:uid="{C4C1A03A-8F5E-434C-A5AD-9815CA1F9D1C}" uniqueName="1" name="Column1" queryTableFieldId="1" dataDxfId="7"/>
    <tableColumn id="2" xr3:uid="{0B127845-A9DC-4333-8F94-0E8456030B1E}" uniqueName="2" name="Column2" queryTableFieldId="2" dataDxfId="6"/>
    <tableColumn id="3" xr3:uid="{04894155-B505-473F-AB37-469E8FC3E284}" uniqueName="3" name="Column3" queryTableFieldId="3" dataDxfId="5"/>
    <tableColumn id="4" xr3:uid="{692221D0-BCA1-4451-B472-4948A6C15AF0}" uniqueName="4" name="Column4" queryTableFieldId="4" dataDxfId="4"/>
    <tableColumn id="5" xr3:uid="{1B87E869-2943-4E79-B8C0-766224E8FAC7}" uniqueName="5" name="Column5" queryTableFieldId="5" dataDxfId="3"/>
    <tableColumn id="6" xr3:uid="{C4094F2D-BE1E-429A-BEB1-965F09D3D9F3}" uniqueName="6" name="Column6" queryTableFieldId="6" dataDxfId="2"/>
    <tableColumn id="7" xr3:uid="{0752D573-5300-47BE-A8DD-4F8FDEAA45CE}" uniqueName="7" name="Column7" queryTableFieldId="7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7"/>
  <sheetViews>
    <sheetView tabSelected="1" workbookViewId="0">
      <pane ySplit="1" topLeftCell="A2" activePane="bottomLeft" state="frozen"/>
      <selection pane="bottomLeft"/>
    </sheetView>
  </sheetViews>
  <sheetFormatPr defaultRowHeight="14.35" x14ac:dyDescent="0.5"/>
  <cols>
    <col min="1" max="1" width="22.234375" customWidth="1"/>
    <col min="4" max="4" width="19.41015625" style="1" customWidth="1"/>
    <col min="5" max="5" width="11.76171875" bestFit="1" customWidth="1"/>
  </cols>
  <sheetData>
    <row r="1" spans="1:5" x14ac:dyDescent="0.5">
      <c r="A1" t="s">
        <v>39</v>
      </c>
      <c r="B1" t="s">
        <v>38</v>
      </c>
      <c r="C1" t="s">
        <v>40</v>
      </c>
      <c r="D1" s="1" t="s">
        <v>43</v>
      </c>
      <c r="E1" t="s">
        <v>263</v>
      </c>
    </row>
    <row r="2" spans="1:5" x14ac:dyDescent="0.5">
      <c r="A2" t="s">
        <v>0</v>
      </c>
      <c r="B2">
        <v>2022</v>
      </c>
      <c r="C2">
        <v>146932.42000000001</v>
      </c>
      <c r="D2" s="3">
        <v>5407.8549999999996</v>
      </c>
      <c r="E2">
        <v>16170650661.277</v>
      </c>
    </row>
    <row r="3" spans="1:5" x14ac:dyDescent="0.5">
      <c r="A3" t="s">
        <v>1</v>
      </c>
      <c r="B3">
        <v>2022</v>
      </c>
      <c r="C3">
        <v>602235.94999999995</v>
      </c>
      <c r="D3" s="3">
        <v>15115.206</v>
      </c>
      <c r="E3">
        <v>12649625563.716</v>
      </c>
    </row>
    <row r="4" spans="1:5" x14ac:dyDescent="0.5">
      <c r="A4" t="s">
        <v>2</v>
      </c>
      <c r="B4">
        <v>2022</v>
      </c>
      <c r="C4">
        <v>191070.55</v>
      </c>
      <c r="D4" s="3">
        <v>5640.6289999999999</v>
      </c>
      <c r="E4">
        <v>6204281123.9510002</v>
      </c>
    </row>
    <row r="5" spans="1:5" x14ac:dyDescent="0.5">
      <c r="A5" t="s">
        <v>3</v>
      </c>
      <c r="B5">
        <v>2022</v>
      </c>
      <c r="C5">
        <v>551828.49</v>
      </c>
      <c r="D5" s="3">
        <v>6614.384</v>
      </c>
      <c r="E5">
        <v>8656846387.8570004</v>
      </c>
    </row>
    <row r="6" spans="1:5" x14ac:dyDescent="0.5">
      <c r="A6" t="s">
        <v>4</v>
      </c>
      <c r="B6">
        <v>2022</v>
      </c>
      <c r="C6">
        <v>169277.62</v>
      </c>
      <c r="D6" s="3">
        <v>3631.136</v>
      </c>
      <c r="E6">
        <v>4795846912.1070004</v>
      </c>
    </row>
    <row r="7" spans="1:5" x14ac:dyDescent="0.5">
      <c r="A7" t="s">
        <v>5</v>
      </c>
      <c r="B7">
        <v>2022</v>
      </c>
      <c r="C7">
        <v>360967.45</v>
      </c>
      <c r="D7" s="3">
        <v>8657.0079999999998</v>
      </c>
      <c r="E7">
        <v>9766471031.4580002</v>
      </c>
    </row>
    <row r="8" spans="1:5" x14ac:dyDescent="0.5">
      <c r="A8" t="s">
        <v>6</v>
      </c>
      <c r="B8">
        <v>2022</v>
      </c>
      <c r="C8">
        <v>52051.56</v>
      </c>
      <c r="D8" s="3">
        <v>2060.0920000000001</v>
      </c>
      <c r="E8">
        <v>2838779834.2309999</v>
      </c>
    </row>
    <row r="9" spans="1:5" x14ac:dyDescent="0.5">
      <c r="A9" t="s">
        <v>7</v>
      </c>
      <c r="B9">
        <v>2022</v>
      </c>
      <c r="C9">
        <v>269240.53999999998</v>
      </c>
      <c r="D9" s="3">
        <v>9176.5460000000003</v>
      </c>
      <c r="E9">
        <v>7011699025.9329996</v>
      </c>
    </row>
    <row r="10" spans="1:5" x14ac:dyDescent="0.5">
      <c r="A10" t="s">
        <v>41</v>
      </c>
      <c r="B10">
        <v>2022</v>
      </c>
      <c r="C10">
        <v>60336.51</v>
      </c>
      <c r="D10" s="3">
        <v>1494.6210000000001</v>
      </c>
      <c r="E10">
        <v>2079664741.7739999</v>
      </c>
    </row>
    <row r="11" spans="1:5" x14ac:dyDescent="0.5">
      <c r="A11" t="s">
        <v>42</v>
      </c>
      <c r="B11">
        <v>2022</v>
      </c>
      <c r="C11">
        <v>199912.83</v>
      </c>
      <c r="D11" s="3">
        <v>2179.8200000000002</v>
      </c>
      <c r="E11">
        <v>3870323080.5089998</v>
      </c>
    </row>
    <row r="12" spans="1:5" x14ac:dyDescent="0.5">
      <c r="A12" t="s">
        <v>10</v>
      </c>
      <c r="B12">
        <v>2022</v>
      </c>
      <c r="C12">
        <v>2050472.97</v>
      </c>
      <c r="D12" s="3">
        <v>10679.950999999999</v>
      </c>
      <c r="E12">
        <v>76840307101.755005</v>
      </c>
    </row>
    <row r="13" spans="1:5" x14ac:dyDescent="0.5">
      <c r="A13" t="s">
        <v>11</v>
      </c>
      <c r="B13">
        <v>2022</v>
      </c>
      <c r="C13">
        <v>1669421.49</v>
      </c>
      <c r="D13" s="3">
        <v>49405.807999999997</v>
      </c>
      <c r="E13">
        <v>31525699942.652</v>
      </c>
    </row>
    <row r="14" spans="1:5" x14ac:dyDescent="0.5">
      <c r="A14" t="s">
        <v>12</v>
      </c>
      <c r="B14">
        <v>2022</v>
      </c>
      <c r="C14">
        <v>1102473.58</v>
      </c>
      <c r="D14" s="3">
        <v>37032.410000000003</v>
      </c>
      <c r="E14">
        <v>24589868689</v>
      </c>
    </row>
    <row r="15" spans="1:5" x14ac:dyDescent="0.5">
      <c r="A15" t="s">
        <v>262</v>
      </c>
      <c r="B15">
        <v>2022</v>
      </c>
      <c r="C15">
        <v>118625.54</v>
      </c>
      <c r="D15" s="3">
        <v>3761.87</v>
      </c>
      <c r="E15">
        <v>5761351132.1969995</v>
      </c>
    </row>
    <row r="16" spans="1:5" x14ac:dyDescent="0.5">
      <c r="A16" t="s">
        <v>14</v>
      </c>
      <c r="B16">
        <v>2022</v>
      </c>
      <c r="C16">
        <v>1844808.68</v>
      </c>
      <c r="D16" s="3">
        <v>41149.974000000002</v>
      </c>
      <c r="E16">
        <v>29454858347.811001</v>
      </c>
    </row>
    <row r="17" spans="1:5" x14ac:dyDescent="0.5">
      <c r="A17" t="s">
        <v>15</v>
      </c>
      <c r="B17">
        <v>2022</v>
      </c>
      <c r="C17">
        <v>507425.74</v>
      </c>
      <c r="D17" s="3">
        <v>12251.985000000001</v>
      </c>
      <c r="E17">
        <v>11223180236.231001</v>
      </c>
    </row>
    <row r="18" spans="1:5" x14ac:dyDescent="0.5">
      <c r="A18" t="s">
        <v>16</v>
      </c>
      <c r="B18">
        <v>2022</v>
      </c>
      <c r="C18">
        <v>159447.66</v>
      </c>
      <c r="D18" s="3">
        <v>4415.0640000000003</v>
      </c>
      <c r="E18">
        <v>6102490842.7620001</v>
      </c>
    </row>
    <row r="19" spans="1:5" x14ac:dyDescent="0.5">
      <c r="A19" t="s">
        <v>17</v>
      </c>
      <c r="B19">
        <v>2022</v>
      </c>
      <c r="C19">
        <v>103906.22</v>
      </c>
      <c r="D19" s="3">
        <v>5473.6710000000003</v>
      </c>
      <c r="E19">
        <v>5961577280</v>
      </c>
    </row>
    <row r="20" spans="1:5" x14ac:dyDescent="0.5">
      <c r="A20" t="s">
        <v>18</v>
      </c>
      <c r="B20">
        <v>2022</v>
      </c>
      <c r="C20">
        <v>75234.570000000007</v>
      </c>
      <c r="D20" s="3">
        <v>5466.2849999999999</v>
      </c>
      <c r="E20">
        <v>5486764678.2089996</v>
      </c>
    </row>
    <row r="21" spans="1:5" x14ac:dyDescent="0.5">
      <c r="A21" t="s">
        <v>19</v>
      </c>
      <c r="B21">
        <v>2022</v>
      </c>
      <c r="C21">
        <v>154980.81</v>
      </c>
      <c r="D21" s="3">
        <v>5541.3760000000002</v>
      </c>
      <c r="E21">
        <v>5684417499.9510002</v>
      </c>
    </row>
    <row r="22" spans="1:5" x14ac:dyDescent="0.5">
      <c r="A22" t="s">
        <v>20</v>
      </c>
      <c r="B22">
        <v>2022</v>
      </c>
      <c r="C22">
        <v>113611.53</v>
      </c>
      <c r="D22" s="3">
        <v>2741.0749999999998</v>
      </c>
      <c r="E22">
        <v>5191681877.5310001</v>
      </c>
    </row>
    <row r="23" spans="1:5" x14ac:dyDescent="0.5">
      <c r="A23" t="s">
        <v>21</v>
      </c>
      <c r="B23">
        <v>2022</v>
      </c>
      <c r="C23">
        <v>149226.1</v>
      </c>
      <c r="D23" s="3">
        <v>4182.08</v>
      </c>
      <c r="E23">
        <v>6243838931.96</v>
      </c>
    </row>
    <row r="24" spans="1:5" x14ac:dyDescent="0.5">
      <c r="A24" t="s">
        <v>22</v>
      </c>
      <c r="B24">
        <v>2022</v>
      </c>
      <c r="C24">
        <v>537630.01</v>
      </c>
      <c r="D24" s="3">
        <v>3859.7829999999999</v>
      </c>
      <c r="E24">
        <v>11501773960.620001</v>
      </c>
    </row>
    <row r="25" spans="1:5" x14ac:dyDescent="0.5">
      <c r="A25" t="s">
        <v>23</v>
      </c>
      <c r="B25">
        <v>2022</v>
      </c>
      <c r="C25">
        <v>69816.759999999995</v>
      </c>
      <c r="D25" s="3">
        <v>727.755</v>
      </c>
      <c r="E25">
        <v>2404941922.3720002</v>
      </c>
    </row>
    <row r="26" spans="1:5" x14ac:dyDescent="0.5">
      <c r="A26" t="s">
        <v>24</v>
      </c>
      <c r="B26">
        <v>2022</v>
      </c>
      <c r="C26">
        <v>102070.48</v>
      </c>
      <c r="D26" s="3">
        <v>2659.5430000000001</v>
      </c>
      <c r="E26">
        <v>3817647909.7690001</v>
      </c>
    </row>
    <row r="27" spans="1:5" x14ac:dyDescent="0.5">
      <c r="A27" t="s">
        <v>25</v>
      </c>
      <c r="B27">
        <v>2022</v>
      </c>
      <c r="C27">
        <v>193181.36</v>
      </c>
      <c r="D27" s="3">
        <v>3066.143</v>
      </c>
      <c r="E27">
        <v>4728758528.7930002</v>
      </c>
    </row>
    <row r="28" spans="1:5" x14ac:dyDescent="0.5">
      <c r="A28" t="s">
        <v>26</v>
      </c>
      <c r="B28">
        <v>2022</v>
      </c>
      <c r="C28">
        <v>377207.78</v>
      </c>
      <c r="D28" s="3">
        <v>9225.7469999999994</v>
      </c>
      <c r="E28">
        <v>9109282005.4640007</v>
      </c>
    </row>
    <row r="29" spans="1:5" x14ac:dyDescent="0.5">
      <c r="A29" t="s">
        <v>27</v>
      </c>
      <c r="B29">
        <v>2022</v>
      </c>
      <c r="C29">
        <v>108152.98</v>
      </c>
      <c r="D29" s="3">
        <v>2701.6610000000001</v>
      </c>
      <c r="E29">
        <v>4767316591.184</v>
      </c>
    </row>
    <row r="30" spans="1:5" x14ac:dyDescent="0.5">
      <c r="A30" t="s">
        <v>28</v>
      </c>
      <c r="B30">
        <v>2022</v>
      </c>
      <c r="C30">
        <v>31643.79</v>
      </c>
      <c r="D30" s="3">
        <v>1192.7370000000001</v>
      </c>
      <c r="E30">
        <v>1739466983.4679999</v>
      </c>
    </row>
    <row r="31" spans="1:5" x14ac:dyDescent="0.5">
      <c r="A31" t="s">
        <v>29</v>
      </c>
      <c r="B31">
        <v>2022</v>
      </c>
      <c r="C31">
        <v>35402.559999999998</v>
      </c>
      <c r="D31" s="3">
        <v>1458.606</v>
      </c>
      <c r="E31">
        <v>2015662940.595</v>
      </c>
    </row>
    <row r="32" spans="1:5" x14ac:dyDescent="0.5">
      <c r="A32" t="s">
        <v>30</v>
      </c>
      <c r="B32">
        <v>2022</v>
      </c>
      <c r="C32">
        <v>35322.9</v>
      </c>
      <c r="D32" s="3">
        <v>1881.7270000000001</v>
      </c>
      <c r="E32">
        <v>3098429817.585</v>
      </c>
    </row>
    <row r="33" spans="1:5" x14ac:dyDescent="0.5">
      <c r="A33" t="s">
        <v>31</v>
      </c>
      <c r="B33">
        <v>2022</v>
      </c>
      <c r="C33">
        <v>48494.74</v>
      </c>
      <c r="D33" s="3">
        <v>1319.338</v>
      </c>
      <c r="E33">
        <v>3024282572</v>
      </c>
    </row>
    <row r="34" spans="1:5" x14ac:dyDescent="0.5">
      <c r="A34" t="s">
        <v>32</v>
      </c>
      <c r="B34">
        <v>2022</v>
      </c>
      <c r="C34">
        <v>64975.02</v>
      </c>
      <c r="D34" s="3">
        <v>1183.307</v>
      </c>
      <c r="E34">
        <v>6778259711.6350002</v>
      </c>
    </row>
    <row r="35" spans="1:5" x14ac:dyDescent="0.5">
      <c r="A35" t="s">
        <v>33</v>
      </c>
      <c r="B35">
        <v>2022</v>
      </c>
      <c r="D35" s="2">
        <v>0</v>
      </c>
    </row>
    <row r="36" spans="1:5" x14ac:dyDescent="0.5">
      <c r="A36" t="s">
        <v>34</v>
      </c>
      <c r="B36">
        <v>2022</v>
      </c>
      <c r="C36">
        <v>181926.55</v>
      </c>
      <c r="D36" s="3">
        <v>4418.5810000000001</v>
      </c>
    </row>
    <row r="37" spans="1:5" x14ac:dyDescent="0.5">
      <c r="A37" t="s">
        <v>35</v>
      </c>
      <c r="B37">
        <v>2022</v>
      </c>
      <c r="D37" s="2">
        <v>0</v>
      </c>
    </row>
    <row r="38" spans="1:5" x14ac:dyDescent="0.5">
      <c r="A38" t="s">
        <v>36</v>
      </c>
      <c r="B38">
        <v>2022</v>
      </c>
      <c r="D38" s="2">
        <v>0</v>
      </c>
    </row>
    <row r="39" spans="1:5" x14ac:dyDescent="0.5">
      <c r="A39" t="s">
        <v>37</v>
      </c>
      <c r="B39">
        <v>2022</v>
      </c>
      <c r="D39" s="2">
        <v>0</v>
      </c>
    </row>
    <row r="40" spans="1:5" x14ac:dyDescent="0.5">
      <c r="A40" t="s">
        <v>0</v>
      </c>
      <c r="B40">
        <v>2023</v>
      </c>
      <c r="C40">
        <v>153780.44</v>
      </c>
      <c r="D40" s="2">
        <v>0</v>
      </c>
    </row>
    <row r="41" spans="1:5" x14ac:dyDescent="0.5">
      <c r="A41" t="s">
        <v>1</v>
      </c>
      <c r="B41">
        <v>2023</v>
      </c>
      <c r="C41">
        <v>632534.73</v>
      </c>
      <c r="D41">
        <v>15386.6</v>
      </c>
    </row>
    <row r="42" spans="1:5" x14ac:dyDescent="0.5">
      <c r="A42" t="s">
        <v>2</v>
      </c>
      <c r="B42">
        <v>2023</v>
      </c>
      <c r="C42">
        <v>199407.38</v>
      </c>
      <c r="D42">
        <v>5757.2</v>
      </c>
    </row>
    <row r="43" spans="1:5" x14ac:dyDescent="0.5">
      <c r="A43" t="s">
        <v>3</v>
      </c>
      <c r="B43">
        <v>2023</v>
      </c>
      <c r="C43">
        <v>571233.59</v>
      </c>
      <c r="D43">
        <v>6642.9</v>
      </c>
    </row>
    <row r="44" spans="1:5" x14ac:dyDescent="0.5">
      <c r="A44" t="s">
        <v>4</v>
      </c>
      <c r="B44">
        <v>2023</v>
      </c>
      <c r="C44">
        <v>176906.5</v>
      </c>
      <c r="D44">
        <v>3679.2</v>
      </c>
    </row>
    <row r="45" spans="1:5" x14ac:dyDescent="0.5">
      <c r="A45" t="s">
        <v>5</v>
      </c>
      <c r="B45">
        <v>2023</v>
      </c>
      <c r="C45">
        <v>379119.63</v>
      </c>
      <c r="D45">
        <v>8743.5</v>
      </c>
    </row>
    <row r="46" spans="1:5" x14ac:dyDescent="0.5">
      <c r="A46" t="s">
        <v>6</v>
      </c>
      <c r="B46">
        <v>2023</v>
      </c>
      <c r="C46">
        <v>54454.65</v>
      </c>
      <c r="D46">
        <v>2086</v>
      </c>
    </row>
    <row r="47" spans="1:5" x14ac:dyDescent="0.5">
      <c r="A47" t="s">
        <v>7</v>
      </c>
      <c r="B47">
        <v>2023</v>
      </c>
      <c r="C47">
        <v>281557.2</v>
      </c>
      <c r="D47">
        <v>9314</v>
      </c>
    </row>
    <row r="48" spans="1:5" x14ac:dyDescent="0.5">
      <c r="A48" t="s">
        <v>41</v>
      </c>
      <c r="B48">
        <v>2023</v>
      </c>
      <c r="C48">
        <v>60802.64</v>
      </c>
      <c r="D48">
        <v>1511.9</v>
      </c>
    </row>
    <row r="49" spans="1:4" x14ac:dyDescent="0.5">
      <c r="A49" t="s">
        <v>42</v>
      </c>
      <c r="B49">
        <v>2023</v>
      </c>
      <c r="C49">
        <v>209939.07</v>
      </c>
      <c r="D49">
        <v>2152.6</v>
      </c>
    </row>
    <row r="50" spans="1:4" x14ac:dyDescent="0.5">
      <c r="A50" t="s">
        <v>10</v>
      </c>
      <c r="B50">
        <v>2023</v>
      </c>
      <c r="C50">
        <v>2151041.33</v>
      </c>
      <c r="D50">
        <v>10672.1</v>
      </c>
    </row>
    <row r="51" spans="1:4" x14ac:dyDescent="0.5">
      <c r="A51" t="s">
        <v>11</v>
      </c>
      <c r="B51">
        <v>2023</v>
      </c>
      <c r="C51">
        <v>1752071.2</v>
      </c>
      <c r="D51">
        <v>49860.3</v>
      </c>
    </row>
    <row r="52" spans="1:4" x14ac:dyDescent="0.5">
      <c r="A52" t="s">
        <v>12</v>
      </c>
      <c r="B52">
        <v>2023</v>
      </c>
      <c r="C52">
        <v>1157025.94</v>
      </c>
      <c r="D52">
        <v>37541</v>
      </c>
    </row>
    <row r="53" spans="1:4" x14ac:dyDescent="0.5">
      <c r="A53" t="s">
        <v>262</v>
      </c>
      <c r="B53">
        <v>2023</v>
      </c>
      <c r="C53">
        <v>124590.45</v>
      </c>
      <c r="D53">
        <v>3736.5</v>
      </c>
    </row>
    <row r="54" spans="1:4" x14ac:dyDescent="0.5">
      <c r="A54" t="s">
        <v>14</v>
      </c>
      <c r="B54">
        <v>2023</v>
      </c>
      <c r="C54">
        <v>1935810.15</v>
      </c>
      <c r="D54">
        <v>41527.9</v>
      </c>
    </row>
    <row r="55" spans="1:4" x14ac:dyDescent="0.5">
      <c r="A55" t="s">
        <v>15</v>
      </c>
      <c r="B55">
        <v>2023</v>
      </c>
      <c r="C55">
        <v>531735.25</v>
      </c>
      <c r="D55">
        <v>12307.7</v>
      </c>
    </row>
    <row r="56" spans="1:4" x14ac:dyDescent="0.5">
      <c r="A56" t="s">
        <v>16</v>
      </c>
      <c r="B56">
        <v>2023</v>
      </c>
      <c r="C56">
        <v>168186.03</v>
      </c>
      <c r="D56">
        <v>4404.3</v>
      </c>
    </row>
    <row r="57" spans="1:4" x14ac:dyDescent="0.5">
      <c r="A57" t="s">
        <v>17</v>
      </c>
      <c r="B57">
        <v>2023</v>
      </c>
      <c r="C57">
        <v>109414.97</v>
      </c>
      <c r="D57">
        <v>5560.3</v>
      </c>
    </row>
    <row r="58" spans="1:4" x14ac:dyDescent="0.5">
      <c r="A58" t="s">
        <v>18</v>
      </c>
      <c r="B58">
        <v>2023</v>
      </c>
      <c r="C58">
        <v>78044.570000000007</v>
      </c>
      <c r="D58">
        <v>5569.1</v>
      </c>
    </row>
    <row r="59" spans="1:4" x14ac:dyDescent="0.5">
      <c r="A59" t="s">
        <v>19</v>
      </c>
      <c r="B59">
        <v>2023</v>
      </c>
      <c r="C59">
        <v>162574.47</v>
      </c>
      <c r="D59">
        <v>5623.3</v>
      </c>
    </row>
    <row r="60" spans="1:4" x14ac:dyDescent="0.5">
      <c r="A60" t="s">
        <v>20</v>
      </c>
      <c r="B60">
        <v>2023</v>
      </c>
      <c r="C60">
        <v>118682.32</v>
      </c>
      <c r="D60">
        <v>2773.7</v>
      </c>
    </row>
    <row r="61" spans="1:4" x14ac:dyDescent="0.5">
      <c r="A61" t="s">
        <v>21</v>
      </c>
      <c r="B61">
        <v>2023</v>
      </c>
      <c r="C61">
        <v>156756.94</v>
      </c>
      <c r="D61">
        <v>4222.3</v>
      </c>
    </row>
    <row r="62" spans="1:4" x14ac:dyDescent="0.5">
      <c r="A62" t="s">
        <v>22</v>
      </c>
      <c r="B62">
        <v>2023</v>
      </c>
      <c r="C62">
        <v>570824.01</v>
      </c>
      <c r="D62">
        <v>3909.7</v>
      </c>
    </row>
    <row r="63" spans="1:4" x14ac:dyDescent="0.5">
      <c r="A63" t="s">
        <v>23</v>
      </c>
      <c r="B63">
        <v>2023</v>
      </c>
      <c r="C63">
        <v>73007.990000000005</v>
      </c>
      <c r="D63">
        <v>730</v>
      </c>
    </row>
    <row r="64" spans="1:4" x14ac:dyDescent="0.5">
      <c r="A64" t="s">
        <v>24</v>
      </c>
      <c r="B64">
        <v>2023</v>
      </c>
      <c r="C64">
        <v>107575.01</v>
      </c>
      <c r="D64">
        <v>2681.5</v>
      </c>
    </row>
    <row r="65" spans="1:4" x14ac:dyDescent="0.5">
      <c r="A65" t="s">
        <v>25</v>
      </c>
      <c r="B65">
        <v>2023</v>
      </c>
      <c r="C65">
        <v>212281.54</v>
      </c>
      <c r="D65">
        <v>3086.8</v>
      </c>
    </row>
    <row r="66" spans="1:4" x14ac:dyDescent="0.5">
      <c r="A66" t="s">
        <v>26</v>
      </c>
      <c r="B66">
        <v>2023</v>
      </c>
      <c r="C66">
        <v>396141.74</v>
      </c>
      <c r="D66">
        <v>9362.2999999999993</v>
      </c>
    </row>
    <row r="67" spans="1:4" x14ac:dyDescent="0.5">
      <c r="A67" t="s">
        <v>27</v>
      </c>
      <c r="B67">
        <v>2023</v>
      </c>
      <c r="C67">
        <v>113989.49</v>
      </c>
      <c r="D67">
        <v>2749</v>
      </c>
    </row>
    <row r="68" spans="1:4" x14ac:dyDescent="0.5">
      <c r="A68" t="s">
        <v>28</v>
      </c>
      <c r="B68">
        <v>2023</v>
      </c>
      <c r="C68">
        <v>32949.620000000003</v>
      </c>
      <c r="D68">
        <v>1213.2</v>
      </c>
    </row>
    <row r="69" spans="1:4" x14ac:dyDescent="0.5">
      <c r="A69" t="s">
        <v>29</v>
      </c>
      <c r="B69">
        <v>2023</v>
      </c>
      <c r="C69">
        <v>37088.07</v>
      </c>
      <c r="D69">
        <v>1481.1</v>
      </c>
    </row>
    <row r="70" spans="1:4" x14ac:dyDescent="0.5">
      <c r="A70" t="s">
        <v>30</v>
      </c>
      <c r="B70">
        <v>2023</v>
      </c>
      <c r="C70">
        <v>37209.360000000001</v>
      </c>
      <c r="D70">
        <v>1920.5</v>
      </c>
    </row>
    <row r="71" spans="1:4" x14ac:dyDescent="0.5">
      <c r="A71" t="s">
        <v>31</v>
      </c>
      <c r="B71">
        <v>2023</v>
      </c>
      <c r="C71">
        <v>55152.33</v>
      </c>
      <c r="D71">
        <v>1337.1</v>
      </c>
    </row>
    <row r="72" spans="1:4" x14ac:dyDescent="0.5">
      <c r="A72" t="s">
        <v>32</v>
      </c>
      <c r="B72">
        <v>2023</v>
      </c>
      <c r="C72">
        <v>49486.23</v>
      </c>
      <c r="D72">
        <v>569.6</v>
      </c>
    </row>
    <row r="73" spans="1:4" x14ac:dyDescent="0.5">
      <c r="A73" t="s">
        <v>33</v>
      </c>
      <c r="B73">
        <v>2023</v>
      </c>
      <c r="C73">
        <v>24873.72</v>
      </c>
      <c r="D73">
        <v>617.70000000000005</v>
      </c>
    </row>
    <row r="74" spans="1:4" x14ac:dyDescent="0.5">
      <c r="A74" t="s">
        <v>34</v>
      </c>
      <c r="B74">
        <v>2023</v>
      </c>
      <c r="C74">
        <v>51587.16</v>
      </c>
      <c r="D74">
        <v>1047.0999999999999</v>
      </c>
    </row>
    <row r="75" spans="1:4" x14ac:dyDescent="0.5">
      <c r="A75" t="s">
        <v>35</v>
      </c>
      <c r="B75">
        <v>2023</v>
      </c>
      <c r="C75">
        <v>18963.849999999999</v>
      </c>
      <c r="D75">
        <v>534.4</v>
      </c>
    </row>
    <row r="76" spans="1:4" x14ac:dyDescent="0.5">
      <c r="A76" t="s">
        <v>36</v>
      </c>
      <c r="B76">
        <v>2023</v>
      </c>
      <c r="C76">
        <v>105471.48</v>
      </c>
      <c r="D76">
        <v>1452.8</v>
      </c>
    </row>
    <row r="77" spans="1:4" x14ac:dyDescent="0.5">
      <c r="A77" t="s">
        <v>37</v>
      </c>
      <c r="B77">
        <v>2023</v>
      </c>
      <c r="C77">
        <v>13798.74</v>
      </c>
      <c r="D77">
        <v>1448.4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D27A5-01B3-49C4-B79F-04D9593F669D}">
  <sheetPr filterMode="1"/>
  <dimension ref="A1:D77"/>
  <sheetViews>
    <sheetView workbookViewId="0">
      <pane ySplit="1" topLeftCell="A40" activePane="bottomLeft" state="frozen"/>
      <selection pane="bottomLeft" activeCell="B47" sqref="B47"/>
    </sheetView>
  </sheetViews>
  <sheetFormatPr defaultRowHeight="14.35" x14ac:dyDescent="0.5"/>
  <cols>
    <col min="1" max="1" width="22.234375" customWidth="1"/>
    <col min="4" max="4" width="19.41015625" style="1" customWidth="1"/>
  </cols>
  <sheetData>
    <row r="1" spans="1:4" x14ac:dyDescent="0.5">
      <c r="A1" t="s">
        <v>39</v>
      </c>
      <c r="B1" t="s">
        <v>38</v>
      </c>
      <c r="C1" t="s">
        <v>40</v>
      </c>
      <c r="D1" s="1" t="s">
        <v>43</v>
      </c>
    </row>
    <row r="2" spans="1:4" hidden="1" x14ac:dyDescent="0.5">
      <c r="A2" t="s">
        <v>0</v>
      </c>
      <c r="B2">
        <v>2022</v>
      </c>
      <c r="C2">
        <v>146932.42000000001</v>
      </c>
      <c r="D2" s="3">
        <v>5407.8549999999996</v>
      </c>
    </row>
    <row r="3" spans="1:4" hidden="1" x14ac:dyDescent="0.5">
      <c r="A3" t="s">
        <v>1</v>
      </c>
      <c r="B3">
        <v>2022</v>
      </c>
      <c r="C3">
        <v>602235.94999999995</v>
      </c>
      <c r="D3" s="3">
        <v>15115.206</v>
      </c>
    </row>
    <row r="4" spans="1:4" hidden="1" x14ac:dyDescent="0.5">
      <c r="A4" t="s">
        <v>2</v>
      </c>
      <c r="B4">
        <v>2022</v>
      </c>
      <c r="C4">
        <v>191070.55</v>
      </c>
      <c r="D4" s="3">
        <v>5640.6289999999999</v>
      </c>
    </row>
    <row r="5" spans="1:4" hidden="1" x14ac:dyDescent="0.5">
      <c r="A5" t="s">
        <v>3</v>
      </c>
      <c r="B5">
        <v>2022</v>
      </c>
      <c r="C5">
        <v>551828.49</v>
      </c>
      <c r="D5" s="3">
        <v>6614.384</v>
      </c>
    </row>
    <row r="6" spans="1:4" hidden="1" x14ac:dyDescent="0.5">
      <c r="A6" t="s">
        <v>4</v>
      </c>
      <c r="B6">
        <v>2022</v>
      </c>
      <c r="C6">
        <v>169277.62</v>
      </c>
      <c r="D6" s="3">
        <v>3631.136</v>
      </c>
    </row>
    <row r="7" spans="1:4" hidden="1" x14ac:dyDescent="0.5">
      <c r="A7" t="s">
        <v>5</v>
      </c>
      <c r="B7">
        <v>2022</v>
      </c>
      <c r="C7">
        <v>360967.45</v>
      </c>
      <c r="D7" s="3">
        <v>8657.0079999999998</v>
      </c>
    </row>
    <row r="8" spans="1:4" hidden="1" x14ac:dyDescent="0.5">
      <c r="A8" t="s">
        <v>6</v>
      </c>
      <c r="B8">
        <v>2022</v>
      </c>
      <c r="C8">
        <v>52051.56</v>
      </c>
      <c r="D8" s="3">
        <v>2060.0920000000001</v>
      </c>
    </row>
    <row r="9" spans="1:4" hidden="1" x14ac:dyDescent="0.5">
      <c r="A9" t="s">
        <v>7</v>
      </c>
      <c r="B9">
        <v>2022</v>
      </c>
      <c r="C9">
        <v>269240.53999999998</v>
      </c>
      <c r="D9" s="3">
        <v>9176.5460000000003</v>
      </c>
    </row>
    <row r="10" spans="1:4" hidden="1" x14ac:dyDescent="0.5">
      <c r="A10" t="s">
        <v>8</v>
      </c>
      <c r="B10">
        <v>2022</v>
      </c>
      <c r="C10">
        <v>60336.51</v>
      </c>
      <c r="D10" s="3">
        <v>1494.6210000000001</v>
      </c>
    </row>
    <row r="11" spans="1:4" hidden="1" x14ac:dyDescent="0.5">
      <c r="A11" t="s">
        <v>9</v>
      </c>
      <c r="B11">
        <v>2022</v>
      </c>
      <c r="C11">
        <v>199912.83</v>
      </c>
      <c r="D11" s="3">
        <v>2179.8200000000002</v>
      </c>
    </row>
    <row r="12" spans="1:4" hidden="1" x14ac:dyDescent="0.5">
      <c r="A12" t="s">
        <v>10</v>
      </c>
      <c r="B12">
        <v>2022</v>
      </c>
      <c r="C12">
        <v>2050472.97</v>
      </c>
      <c r="D12" s="3">
        <v>10679.950999999999</v>
      </c>
    </row>
    <row r="13" spans="1:4" hidden="1" x14ac:dyDescent="0.5">
      <c r="A13" t="s">
        <v>11</v>
      </c>
      <c r="B13">
        <v>2022</v>
      </c>
      <c r="C13">
        <v>1669421.49</v>
      </c>
      <c r="D13" s="3">
        <v>49405.807999999997</v>
      </c>
    </row>
    <row r="14" spans="1:4" hidden="1" x14ac:dyDescent="0.5">
      <c r="A14" t="s">
        <v>12</v>
      </c>
      <c r="B14">
        <v>2022</v>
      </c>
      <c r="C14">
        <v>1102473.58</v>
      </c>
      <c r="D14" s="3">
        <v>37032.410000000003</v>
      </c>
    </row>
    <row r="15" spans="1:4" hidden="1" x14ac:dyDescent="0.5">
      <c r="A15" t="s">
        <v>262</v>
      </c>
      <c r="B15">
        <v>2022</v>
      </c>
      <c r="C15">
        <v>118625.54</v>
      </c>
      <c r="D15" s="3">
        <v>3761.87</v>
      </c>
    </row>
    <row r="16" spans="1:4" hidden="1" x14ac:dyDescent="0.5">
      <c r="A16" t="s">
        <v>14</v>
      </c>
      <c r="B16">
        <v>2022</v>
      </c>
      <c r="C16">
        <v>1844808.68</v>
      </c>
      <c r="D16" s="3">
        <v>41149.974000000002</v>
      </c>
    </row>
    <row r="17" spans="1:4" hidden="1" x14ac:dyDescent="0.5">
      <c r="A17" t="s">
        <v>15</v>
      </c>
      <c r="B17">
        <v>2022</v>
      </c>
      <c r="C17">
        <v>507425.74</v>
      </c>
      <c r="D17" s="3">
        <v>12251.985000000001</v>
      </c>
    </row>
    <row r="18" spans="1:4" hidden="1" x14ac:dyDescent="0.5">
      <c r="A18" t="s">
        <v>16</v>
      </c>
      <c r="B18">
        <v>2022</v>
      </c>
      <c r="C18">
        <v>159447.66</v>
      </c>
      <c r="D18" s="3">
        <v>4415.0640000000003</v>
      </c>
    </row>
    <row r="19" spans="1:4" hidden="1" x14ac:dyDescent="0.5">
      <c r="A19" t="s">
        <v>17</v>
      </c>
      <c r="B19">
        <v>2022</v>
      </c>
      <c r="C19">
        <v>103906.22</v>
      </c>
      <c r="D19" s="3">
        <v>5473.6710000000003</v>
      </c>
    </row>
    <row r="20" spans="1:4" hidden="1" x14ac:dyDescent="0.5">
      <c r="A20" t="s">
        <v>18</v>
      </c>
      <c r="B20">
        <v>2022</v>
      </c>
      <c r="C20">
        <v>75234.570000000007</v>
      </c>
      <c r="D20" s="3">
        <v>5466.2849999999999</v>
      </c>
    </row>
    <row r="21" spans="1:4" hidden="1" x14ac:dyDescent="0.5">
      <c r="A21" t="s">
        <v>19</v>
      </c>
      <c r="B21">
        <v>2022</v>
      </c>
      <c r="C21">
        <v>154980.81</v>
      </c>
      <c r="D21" s="3">
        <v>5541.3760000000002</v>
      </c>
    </row>
    <row r="22" spans="1:4" hidden="1" x14ac:dyDescent="0.5">
      <c r="A22" t="s">
        <v>20</v>
      </c>
      <c r="B22">
        <v>2022</v>
      </c>
      <c r="C22">
        <v>113611.53</v>
      </c>
      <c r="D22" s="3">
        <v>2741.0749999999998</v>
      </c>
    </row>
    <row r="23" spans="1:4" hidden="1" x14ac:dyDescent="0.5">
      <c r="A23" t="s">
        <v>21</v>
      </c>
      <c r="B23">
        <v>2022</v>
      </c>
      <c r="C23">
        <v>149226.1</v>
      </c>
      <c r="D23" s="3">
        <v>4182.08</v>
      </c>
    </row>
    <row r="24" spans="1:4" hidden="1" x14ac:dyDescent="0.5">
      <c r="A24" t="s">
        <v>22</v>
      </c>
      <c r="B24">
        <v>2022</v>
      </c>
      <c r="C24">
        <v>537630.01</v>
      </c>
      <c r="D24" s="3">
        <v>3859.7829999999999</v>
      </c>
    </row>
    <row r="25" spans="1:4" hidden="1" x14ac:dyDescent="0.5">
      <c r="A25" t="s">
        <v>23</v>
      </c>
      <c r="B25">
        <v>2022</v>
      </c>
      <c r="C25">
        <v>69816.759999999995</v>
      </c>
      <c r="D25" s="3">
        <v>727.755</v>
      </c>
    </row>
    <row r="26" spans="1:4" hidden="1" x14ac:dyDescent="0.5">
      <c r="A26" t="s">
        <v>24</v>
      </c>
      <c r="B26">
        <v>2022</v>
      </c>
      <c r="C26">
        <v>102070.48</v>
      </c>
      <c r="D26" s="3">
        <v>2659.5430000000001</v>
      </c>
    </row>
    <row r="27" spans="1:4" hidden="1" x14ac:dyDescent="0.5">
      <c r="A27" t="s">
        <v>25</v>
      </c>
      <c r="B27">
        <v>2022</v>
      </c>
      <c r="C27">
        <v>193181.36</v>
      </c>
      <c r="D27" s="3">
        <v>3066.143</v>
      </c>
    </row>
    <row r="28" spans="1:4" hidden="1" x14ac:dyDescent="0.5">
      <c r="A28" t="s">
        <v>26</v>
      </c>
      <c r="B28">
        <v>2022</v>
      </c>
      <c r="C28">
        <v>377207.78</v>
      </c>
      <c r="D28" s="3">
        <v>9225.7469999999994</v>
      </c>
    </row>
    <row r="29" spans="1:4" hidden="1" x14ac:dyDescent="0.5">
      <c r="A29" t="s">
        <v>27</v>
      </c>
      <c r="B29">
        <v>2022</v>
      </c>
      <c r="C29">
        <v>108152.98</v>
      </c>
      <c r="D29" s="3">
        <v>2701.6610000000001</v>
      </c>
    </row>
    <row r="30" spans="1:4" hidden="1" x14ac:dyDescent="0.5">
      <c r="A30" t="s">
        <v>28</v>
      </c>
      <c r="B30">
        <v>2022</v>
      </c>
      <c r="C30">
        <v>31643.79</v>
      </c>
      <c r="D30" s="3">
        <v>1192.7370000000001</v>
      </c>
    </row>
    <row r="31" spans="1:4" hidden="1" x14ac:dyDescent="0.5">
      <c r="A31" t="s">
        <v>29</v>
      </c>
      <c r="B31">
        <v>2022</v>
      </c>
      <c r="C31">
        <v>35402.559999999998</v>
      </c>
      <c r="D31" s="3">
        <v>1458.606</v>
      </c>
    </row>
    <row r="32" spans="1:4" hidden="1" x14ac:dyDescent="0.5">
      <c r="A32" t="s">
        <v>30</v>
      </c>
      <c r="B32">
        <v>2022</v>
      </c>
      <c r="C32">
        <v>35322.9</v>
      </c>
      <c r="D32" s="3">
        <v>1881.7270000000001</v>
      </c>
    </row>
    <row r="33" spans="1:4" hidden="1" x14ac:dyDescent="0.5">
      <c r="A33" t="s">
        <v>31</v>
      </c>
      <c r="B33">
        <v>2022</v>
      </c>
      <c r="C33">
        <v>48494.74</v>
      </c>
      <c r="D33" s="3">
        <v>1319.338</v>
      </c>
    </row>
    <row r="34" spans="1:4" hidden="1" x14ac:dyDescent="0.5">
      <c r="A34" t="s">
        <v>32</v>
      </c>
      <c r="B34">
        <v>2022</v>
      </c>
      <c r="C34">
        <v>64975.02</v>
      </c>
      <c r="D34" s="3">
        <v>1183.307</v>
      </c>
    </row>
    <row r="35" spans="1:4" hidden="1" x14ac:dyDescent="0.5">
      <c r="A35" t="s">
        <v>33</v>
      </c>
      <c r="B35">
        <v>2022</v>
      </c>
      <c r="D35" s="2">
        <v>0</v>
      </c>
    </row>
    <row r="36" spans="1:4" hidden="1" x14ac:dyDescent="0.5">
      <c r="A36" t="s">
        <v>34</v>
      </c>
      <c r="B36">
        <v>2022</v>
      </c>
      <c r="C36">
        <v>181926.55</v>
      </c>
      <c r="D36" s="3">
        <v>4418.5810000000001</v>
      </c>
    </row>
    <row r="37" spans="1:4" hidden="1" x14ac:dyDescent="0.5">
      <c r="A37" t="s">
        <v>35</v>
      </c>
      <c r="B37">
        <v>2022</v>
      </c>
      <c r="D37" s="2">
        <v>0</v>
      </c>
    </row>
    <row r="38" spans="1:4" hidden="1" x14ac:dyDescent="0.5">
      <c r="A38" t="s">
        <v>36</v>
      </c>
      <c r="B38">
        <v>2022</v>
      </c>
      <c r="D38" s="2">
        <v>0</v>
      </c>
    </row>
    <row r="39" spans="1:4" hidden="1" x14ac:dyDescent="0.5">
      <c r="A39" t="s">
        <v>37</v>
      </c>
      <c r="B39">
        <v>2022</v>
      </c>
      <c r="D39" s="2">
        <v>0</v>
      </c>
    </row>
    <row r="40" spans="1:4" x14ac:dyDescent="0.5">
      <c r="A40" t="s">
        <v>0</v>
      </c>
      <c r="B40">
        <v>2023</v>
      </c>
      <c r="C40">
        <v>153780.44</v>
      </c>
      <c r="D40" s="2">
        <v>0</v>
      </c>
    </row>
    <row r="41" spans="1:4" x14ac:dyDescent="0.5">
      <c r="A41" t="s">
        <v>16</v>
      </c>
      <c r="B41">
        <v>2023</v>
      </c>
      <c r="C41">
        <v>168186.03</v>
      </c>
      <c r="D41">
        <v>4404.3</v>
      </c>
    </row>
    <row r="42" spans="1:4" x14ac:dyDescent="0.5">
      <c r="A42" t="s">
        <v>41</v>
      </c>
      <c r="B42">
        <v>2023</v>
      </c>
      <c r="C42">
        <v>60802.64</v>
      </c>
      <c r="D42">
        <v>1511.9</v>
      </c>
    </row>
    <row r="43" spans="1:4" x14ac:dyDescent="0.5">
      <c r="A43" t="s">
        <v>15</v>
      </c>
      <c r="B43">
        <v>2023</v>
      </c>
      <c r="C43">
        <v>531735.25</v>
      </c>
      <c r="D43">
        <v>12307.7</v>
      </c>
    </row>
    <row r="44" spans="1:4" x14ac:dyDescent="0.5">
      <c r="A44" t="s">
        <v>6</v>
      </c>
      <c r="B44">
        <v>2023</v>
      </c>
      <c r="C44">
        <v>54454.65</v>
      </c>
      <c r="D44">
        <v>2086</v>
      </c>
    </row>
    <row r="45" spans="1:4" x14ac:dyDescent="0.5">
      <c r="A45" t="s">
        <v>13</v>
      </c>
      <c r="B45">
        <v>2023</v>
      </c>
      <c r="C45">
        <v>124590.45</v>
      </c>
      <c r="D45">
        <v>3736.5</v>
      </c>
    </row>
    <row r="46" spans="1:4" x14ac:dyDescent="0.5">
      <c r="A46" t="s">
        <v>10</v>
      </c>
      <c r="B46">
        <v>2023</v>
      </c>
      <c r="C46">
        <v>2151041.33</v>
      </c>
      <c r="D46">
        <v>10672.1</v>
      </c>
    </row>
    <row r="47" spans="1:4" x14ac:dyDescent="0.5">
      <c r="A47" t="s">
        <v>28</v>
      </c>
      <c r="B47">
        <v>2023</v>
      </c>
      <c r="C47">
        <v>32949.620000000003</v>
      </c>
      <c r="D47">
        <v>1213.2</v>
      </c>
    </row>
    <row r="48" spans="1:4" x14ac:dyDescent="0.5">
      <c r="A48" t="s">
        <v>4</v>
      </c>
      <c r="B48">
        <v>2023</v>
      </c>
      <c r="C48">
        <v>176906.5</v>
      </c>
      <c r="D48">
        <v>3679.2</v>
      </c>
    </row>
    <row r="49" spans="1:4" x14ac:dyDescent="0.5">
      <c r="A49" t="s">
        <v>11</v>
      </c>
      <c r="B49">
        <v>2023</v>
      </c>
      <c r="C49">
        <v>1752071.2</v>
      </c>
      <c r="D49">
        <v>49860.3</v>
      </c>
    </row>
    <row r="50" spans="1:4" x14ac:dyDescent="0.5">
      <c r="A50" t="s">
        <v>12</v>
      </c>
      <c r="B50">
        <v>2023</v>
      </c>
      <c r="C50">
        <v>1157025.94</v>
      </c>
      <c r="D50">
        <v>37541</v>
      </c>
    </row>
    <row r="51" spans="1:4" x14ac:dyDescent="0.5">
      <c r="A51" t="s">
        <v>14</v>
      </c>
      <c r="B51">
        <v>2023</v>
      </c>
      <c r="C51">
        <v>1935810.15</v>
      </c>
      <c r="D51">
        <v>41527.9</v>
      </c>
    </row>
    <row r="52" spans="1:4" x14ac:dyDescent="0.5">
      <c r="A52" t="s">
        <v>19</v>
      </c>
      <c r="B52">
        <v>2023</v>
      </c>
      <c r="C52">
        <v>162574.47</v>
      </c>
      <c r="D52">
        <v>5623.3</v>
      </c>
    </row>
    <row r="53" spans="1:4" x14ac:dyDescent="0.5">
      <c r="A53" t="s">
        <v>21</v>
      </c>
      <c r="B53">
        <v>2023</v>
      </c>
      <c r="C53">
        <v>156756.94</v>
      </c>
      <c r="D53">
        <v>4222.3</v>
      </c>
    </row>
    <row r="54" spans="1:4" x14ac:dyDescent="0.5">
      <c r="A54" t="s">
        <v>20</v>
      </c>
      <c r="B54">
        <v>2023</v>
      </c>
      <c r="C54">
        <v>118682.32</v>
      </c>
      <c r="D54">
        <v>2773.7</v>
      </c>
    </row>
    <row r="55" spans="1:4" x14ac:dyDescent="0.5">
      <c r="A55" t="s">
        <v>22</v>
      </c>
      <c r="B55">
        <v>2023</v>
      </c>
      <c r="C55">
        <v>570824.01</v>
      </c>
      <c r="D55">
        <v>3909.7</v>
      </c>
    </row>
    <row r="56" spans="1:4" x14ac:dyDescent="0.5">
      <c r="A56" t="s">
        <v>23</v>
      </c>
      <c r="B56">
        <v>2023</v>
      </c>
      <c r="C56">
        <v>73007.990000000005</v>
      </c>
      <c r="D56">
        <v>730</v>
      </c>
    </row>
    <row r="57" spans="1:4" x14ac:dyDescent="0.5">
      <c r="A57" t="s">
        <v>42</v>
      </c>
      <c r="B57">
        <v>2023</v>
      </c>
      <c r="C57">
        <v>209939.07</v>
      </c>
      <c r="D57">
        <v>2152.6</v>
      </c>
    </row>
    <row r="58" spans="1:4" x14ac:dyDescent="0.5">
      <c r="A58" t="s">
        <v>7</v>
      </c>
      <c r="B58">
        <v>2023</v>
      </c>
      <c r="C58">
        <v>281557.2</v>
      </c>
      <c r="D58">
        <v>9314</v>
      </c>
    </row>
    <row r="59" spans="1:4" x14ac:dyDescent="0.5">
      <c r="A59" t="s">
        <v>30</v>
      </c>
      <c r="B59">
        <v>2023</v>
      </c>
      <c r="C59">
        <v>37209.360000000001</v>
      </c>
      <c r="D59">
        <v>1920.5</v>
      </c>
    </row>
    <row r="60" spans="1:4" x14ac:dyDescent="0.5">
      <c r="A60" t="s">
        <v>31</v>
      </c>
      <c r="B60">
        <v>2023</v>
      </c>
      <c r="C60">
        <v>55152.33</v>
      </c>
      <c r="D60">
        <v>1337.1</v>
      </c>
    </row>
    <row r="61" spans="1:4" x14ac:dyDescent="0.5">
      <c r="A61" t="s">
        <v>17</v>
      </c>
      <c r="B61">
        <v>2023</v>
      </c>
      <c r="C61">
        <v>109414.97</v>
      </c>
      <c r="D61">
        <v>5560.3</v>
      </c>
    </row>
    <row r="62" spans="1:4" x14ac:dyDescent="0.5">
      <c r="A62" t="s">
        <v>18</v>
      </c>
      <c r="B62">
        <v>2023</v>
      </c>
      <c r="C62">
        <v>78044.570000000007</v>
      </c>
      <c r="D62">
        <v>5569.1</v>
      </c>
    </row>
    <row r="63" spans="1:4" x14ac:dyDescent="0.5">
      <c r="A63" t="s">
        <v>34</v>
      </c>
      <c r="B63">
        <v>2023</v>
      </c>
      <c r="C63">
        <v>51587.16</v>
      </c>
      <c r="D63">
        <v>1047.0999999999999</v>
      </c>
    </row>
    <row r="64" spans="1:4" x14ac:dyDescent="0.5">
      <c r="A64" t="s">
        <v>32</v>
      </c>
      <c r="B64">
        <v>2023</v>
      </c>
      <c r="C64">
        <v>49486.23</v>
      </c>
      <c r="D64">
        <v>569.6</v>
      </c>
    </row>
    <row r="65" spans="1:4" x14ac:dyDescent="0.5">
      <c r="A65" t="s">
        <v>33</v>
      </c>
      <c r="B65">
        <v>2023</v>
      </c>
      <c r="C65">
        <v>24873.72</v>
      </c>
      <c r="D65">
        <v>617.70000000000005</v>
      </c>
    </row>
    <row r="66" spans="1:4" x14ac:dyDescent="0.5">
      <c r="A66" t="s">
        <v>37</v>
      </c>
      <c r="B66">
        <v>2023</v>
      </c>
      <c r="C66">
        <v>13798.74</v>
      </c>
      <c r="D66">
        <v>1448.4</v>
      </c>
    </row>
    <row r="67" spans="1:4" x14ac:dyDescent="0.5">
      <c r="A67" t="s">
        <v>35</v>
      </c>
      <c r="B67">
        <v>2023</v>
      </c>
      <c r="C67">
        <v>18963.849999999999</v>
      </c>
      <c r="D67">
        <v>534.4</v>
      </c>
    </row>
    <row r="68" spans="1:4" x14ac:dyDescent="0.5">
      <c r="A68" t="s">
        <v>36</v>
      </c>
      <c r="B68">
        <v>2023</v>
      </c>
      <c r="C68">
        <v>105471.48</v>
      </c>
      <c r="D68">
        <v>1452.8</v>
      </c>
    </row>
    <row r="69" spans="1:4" x14ac:dyDescent="0.5">
      <c r="A69" t="s">
        <v>3</v>
      </c>
      <c r="B69">
        <v>2023</v>
      </c>
      <c r="C69">
        <v>571233.59</v>
      </c>
      <c r="D69">
        <v>6642.9</v>
      </c>
    </row>
    <row r="70" spans="1:4" x14ac:dyDescent="0.5">
      <c r="A70" t="s">
        <v>29</v>
      </c>
      <c r="B70">
        <v>2023</v>
      </c>
      <c r="C70">
        <v>37088.07</v>
      </c>
      <c r="D70">
        <v>1481.1</v>
      </c>
    </row>
    <row r="71" spans="1:4" x14ac:dyDescent="0.5">
      <c r="A71" t="s">
        <v>26</v>
      </c>
      <c r="B71">
        <v>2023</v>
      </c>
      <c r="C71">
        <v>396141.74</v>
      </c>
      <c r="D71">
        <v>9362.2999999999993</v>
      </c>
    </row>
    <row r="72" spans="1:4" x14ac:dyDescent="0.5">
      <c r="A72" t="s">
        <v>25</v>
      </c>
      <c r="B72">
        <v>2023</v>
      </c>
      <c r="C72">
        <v>212281.54</v>
      </c>
      <c r="D72">
        <v>3086.8</v>
      </c>
    </row>
    <row r="73" spans="1:4" x14ac:dyDescent="0.5">
      <c r="A73" t="s">
        <v>27</v>
      </c>
      <c r="B73">
        <v>2023</v>
      </c>
      <c r="C73">
        <v>113989.49</v>
      </c>
      <c r="D73">
        <v>2749</v>
      </c>
    </row>
    <row r="74" spans="1:4" x14ac:dyDescent="0.5">
      <c r="A74" t="s">
        <v>24</v>
      </c>
      <c r="B74">
        <v>2023</v>
      </c>
      <c r="C74">
        <v>107575.01</v>
      </c>
      <c r="D74">
        <v>2681.5</v>
      </c>
    </row>
    <row r="75" spans="1:4" x14ac:dyDescent="0.5">
      <c r="A75" t="s">
        <v>2</v>
      </c>
      <c r="B75">
        <v>2023</v>
      </c>
      <c r="C75">
        <v>199407.38</v>
      </c>
      <c r="D75">
        <v>5757.2</v>
      </c>
    </row>
    <row r="76" spans="1:4" x14ac:dyDescent="0.5">
      <c r="A76" t="s">
        <v>5</v>
      </c>
      <c r="B76">
        <v>2023</v>
      </c>
      <c r="C76">
        <v>379119.63</v>
      </c>
      <c r="D76">
        <v>8743.5</v>
      </c>
    </row>
    <row r="77" spans="1:4" x14ac:dyDescent="0.5">
      <c r="A77" t="s">
        <v>1</v>
      </c>
      <c r="B77">
        <v>2023</v>
      </c>
      <c r="C77">
        <v>632534.73</v>
      </c>
      <c r="D77">
        <v>15386.6</v>
      </c>
    </row>
  </sheetData>
  <autoFilter ref="A1:D77" xr:uid="{CEAD27A5-01B3-49C4-B79F-04D9593F669D}">
    <filterColumn colId="1">
      <filters>
        <filter val="2023"/>
      </filters>
    </filterColumn>
    <sortState xmlns:xlrd2="http://schemas.microsoft.com/office/spreadsheetml/2017/richdata2" ref="A40:D77">
      <sortCondition ref="A1:A7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4AA3F-5A4C-4E44-834E-26A0D664FFF0}">
  <dimension ref="A1:B76"/>
  <sheetViews>
    <sheetView workbookViewId="0">
      <selection activeCell="B7" sqref="B7"/>
    </sheetView>
  </sheetViews>
  <sheetFormatPr defaultRowHeight="14.35" x14ac:dyDescent="0.5"/>
  <cols>
    <col min="1" max="1" width="27.234375" customWidth="1"/>
    <col min="2" max="2" width="34.41015625" customWidth="1"/>
  </cols>
  <sheetData>
    <row r="1" spans="1:2" x14ac:dyDescent="0.5">
      <c r="A1" t="s">
        <v>0</v>
      </c>
      <c r="B1" t="s">
        <v>0</v>
      </c>
    </row>
    <row r="2" spans="1:2" x14ac:dyDescent="0.5">
      <c r="A2" t="s">
        <v>16</v>
      </c>
      <c r="B2" t="s">
        <v>16</v>
      </c>
    </row>
    <row r="3" spans="1:2" x14ac:dyDescent="0.5">
      <c r="A3" t="s">
        <v>41</v>
      </c>
      <c r="B3" t="s">
        <v>41</v>
      </c>
    </row>
    <row r="4" spans="1:2" x14ac:dyDescent="0.5">
      <c r="A4" t="s">
        <v>15</v>
      </c>
      <c r="B4" t="s">
        <v>15</v>
      </c>
    </row>
    <row r="5" spans="1:2" x14ac:dyDescent="0.5">
      <c r="A5" t="s">
        <v>6</v>
      </c>
      <c r="B5" t="s">
        <v>6</v>
      </c>
    </row>
    <row r="6" spans="1:2" x14ac:dyDescent="0.5">
      <c r="A6" t="s">
        <v>262</v>
      </c>
      <c r="B6" t="s">
        <v>262</v>
      </c>
    </row>
    <row r="7" spans="1:2" x14ac:dyDescent="0.5">
      <c r="A7" t="s">
        <v>10</v>
      </c>
      <c r="B7" t="s">
        <v>10</v>
      </c>
    </row>
    <row r="8" spans="1:2" x14ac:dyDescent="0.5">
      <c r="A8" t="s">
        <v>28</v>
      </c>
      <c r="B8" t="s">
        <v>28</v>
      </c>
    </row>
    <row r="9" spans="1:2" x14ac:dyDescent="0.5">
      <c r="A9" t="s">
        <v>4</v>
      </c>
      <c r="B9" t="s">
        <v>4</v>
      </c>
    </row>
    <row r="10" spans="1:2" x14ac:dyDescent="0.5">
      <c r="A10" t="s">
        <v>11</v>
      </c>
      <c r="B10" t="s">
        <v>11</v>
      </c>
    </row>
    <row r="11" spans="1:2" x14ac:dyDescent="0.5">
      <c r="A11" t="s">
        <v>12</v>
      </c>
      <c r="B11" t="s">
        <v>12</v>
      </c>
    </row>
    <row r="12" spans="1:2" x14ac:dyDescent="0.5">
      <c r="A12" t="s">
        <v>14</v>
      </c>
      <c r="B12" t="s">
        <v>14</v>
      </c>
    </row>
    <row r="13" spans="1:2" x14ac:dyDescent="0.5">
      <c r="A13" t="s">
        <v>19</v>
      </c>
      <c r="B13" t="s">
        <v>19</v>
      </c>
    </row>
    <row r="14" spans="1:2" x14ac:dyDescent="0.5">
      <c r="A14" t="s">
        <v>21</v>
      </c>
      <c r="B14" t="s">
        <v>21</v>
      </c>
    </row>
    <row r="15" spans="1:2" x14ac:dyDescent="0.5">
      <c r="A15" t="s">
        <v>20</v>
      </c>
      <c r="B15" t="s">
        <v>20</v>
      </c>
    </row>
    <row r="16" spans="1:2" x14ac:dyDescent="0.5">
      <c r="A16" t="s">
        <v>22</v>
      </c>
      <c r="B16" t="s">
        <v>22</v>
      </c>
    </row>
    <row r="17" spans="1:2" x14ac:dyDescent="0.5">
      <c r="A17" t="s">
        <v>23</v>
      </c>
      <c r="B17" t="s">
        <v>23</v>
      </c>
    </row>
    <row r="18" spans="1:2" x14ac:dyDescent="0.5">
      <c r="A18" t="s">
        <v>42</v>
      </c>
      <c r="B18" t="s">
        <v>42</v>
      </c>
    </row>
    <row r="19" spans="1:2" x14ac:dyDescent="0.5">
      <c r="A19" t="s">
        <v>7</v>
      </c>
      <c r="B19" t="s">
        <v>7</v>
      </c>
    </row>
    <row r="20" spans="1:2" x14ac:dyDescent="0.5">
      <c r="A20" t="s">
        <v>30</v>
      </c>
      <c r="B20" t="s">
        <v>30</v>
      </c>
    </row>
    <row r="21" spans="1:2" x14ac:dyDescent="0.5">
      <c r="A21" t="s">
        <v>31</v>
      </c>
      <c r="B21" t="s">
        <v>31</v>
      </c>
    </row>
    <row r="22" spans="1:2" x14ac:dyDescent="0.5">
      <c r="A22" t="s">
        <v>17</v>
      </c>
      <c r="B22" t="s">
        <v>17</v>
      </c>
    </row>
    <row r="23" spans="1:2" x14ac:dyDescent="0.5">
      <c r="A23" t="s">
        <v>18</v>
      </c>
      <c r="B23" t="s">
        <v>18</v>
      </c>
    </row>
    <row r="24" spans="1:2" x14ac:dyDescent="0.5">
      <c r="A24" t="s">
        <v>34</v>
      </c>
      <c r="B24" t="s">
        <v>34</v>
      </c>
    </row>
    <row r="25" spans="1:2" x14ac:dyDescent="0.5">
      <c r="A25" t="s">
        <v>32</v>
      </c>
      <c r="B25" t="s">
        <v>32</v>
      </c>
    </row>
    <row r="26" spans="1:2" x14ac:dyDescent="0.5">
      <c r="A26" t="s">
        <v>3</v>
      </c>
      <c r="B26" t="s">
        <v>33</v>
      </c>
    </row>
    <row r="27" spans="1:2" x14ac:dyDescent="0.5">
      <c r="A27" t="s">
        <v>29</v>
      </c>
      <c r="B27" t="s">
        <v>37</v>
      </c>
    </row>
    <row r="28" spans="1:2" x14ac:dyDescent="0.5">
      <c r="A28" t="s">
        <v>26</v>
      </c>
      <c r="B28" t="s">
        <v>35</v>
      </c>
    </row>
    <row r="29" spans="1:2" x14ac:dyDescent="0.5">
      <c r="A29" t="s">
        <v>25</v>
      </c>
      <c r="B29" t="s">
        <v>36</v>
      </c>
    </row>
    <row r="30" spans="1:2" x14ac:dyDescent="0.5">
      <c r="A30" t="s">
        <v>27</v>
      </c>
      <c r="B30" t="s">
        <v>3</v>
      </c>
    </row>
    <row r="31" spans="1:2" x14ac:dyDescent="0.5">
      <c r="A31" t="s">
        <v>24</v>
      </c>
      <c r="B31" t="s">
        <v>29</v>
      </c>
    </row>
    <row r="32" spans="1:2" x14ac:dyDescent="0.5">
      <c r="A32" t="s">
        <v>2</v>
      </c>
      <c r="B32" t="s">
        <v>26</v>
      </c>
    </row>
    <row r="33" spans="1:2" x14ac:dyDescent="0.5">
      <c r="A33" t="s">
        <v>5</v>
      </c>
      <c r="B33" t="s">
        <v>25</v>
      </c>
    </row>
    <row r="34" spans="1:2" x14ac:dyDescent="0.5">
      <c r="A34" t="s">
        <v>1</v>
      </c>
      <c r="B34" t="s">
        <v>27</v>
      </c>
    </row>
    <row r="35" spans="1:2" x14ac:dyDescent="0.5">
      <c r="B35" t="s">
        <v>24</v>
      </c>
    </row>
    <row r="36" spans="1:2" x14ac:dyDescent="0.5">
      <c r="B36" t="s">
        <v>2</v>
      </c>
    </row>
    <row r="37" spans="1:2" x14ac:dyDescent="0.5">
      <c r="B37" t="s">
        <v>5</v>
      </c>
    </row>
    <row r="38" spans="1:2" x14ac:dyDescent="0.5">
      <c r="B38" t="s">
        <v>1</v>
      </c>
    </row>
    <row r="39" spans="1:2" x14ac:dyDescent="0.5">
      <c r="B39" t="s">
        <v>0</v>
      </c>
    </row>
    <row r="40" spans="1:2" x14ac:dyDescent="0.5">
      <c r="B40" t="s">
        <v>16</v>
      </c>
    </row>
    <row r="41" spans="1:2" x14ac:dyDescent="0.5">
      <c r="B41" t="s">
        <v>41</v>
      </c>
    </row>
    <row r="42" spans="1:2" x14ac:dyDescent="0.5">
      <c r="B42" t="s">
        <v>15</v>
      </c>
    </row>
    <row r="43" spans="1:2" x14ac:dyDescent="0.5">
      <c r="B43" t="s">
        <v>6</v>
      </c>
    </row>
    <row r="44" spans="1:2" x14ac:dyDescent="0.5">
      <c r="B44" t="s">
        <v>13</v>
      </c>
    </row>
    <row r="45" spans="1:2" x14ac:dyDescent="0.5">
      <c r="B45" t="s">
        <v>10</v>
      </c>
    </row>
    <row r="46" spans="1:2" x14ac:dyDescent="0.5">
      <c r="B46" t="s">
        <v>28</v>
      </c>
    </row>
    <row r="47" spans="1:2" x14ac:dyDescent="0.5">
      <c r="B47" t="s">
        <v>4</v>
      </c>
    </row>
    <row r="48" spans="1:2" x14ac:dyDescent="0.5">
      <c r="B48" t="s">
        <v>11</v>
      </c>
    </row>
    <row r="49" spans="2:2" x14ac:dyDescent="0.5">
      <c r="B49" t="s">
        <v>12</v>
      </c>
    </row>
    <row r="50" spans="2:2" x14ac:dyDescent="0.5">
      <c r="B50" t="s">
        <v>14</v>
      </c>
    </row>
    <row r="51" spans="2:2" x14ac:dyDescent="0.5">
      <c r="B51" t="s">
        <v>19</v>
      </c>
    </row>
    <row r="52" spans="2:2" x14ac:dyDescent="0.5">
      <c r="B52" t="s">
        <v>21</v>
      </c>
    </row>
    <row r="53" spans="2:2" x14ac:dyDescent="0.5">
      <c r="B53" t="s">
        <v>20</v>
      </c>
    </row>
    <row r="54" spans="2:2" x14ac:dyDescent="0.5">
      <c r="B54" t="s">
        <v>22</v>
      </c>
    </row>
    <row r="55" spans="2:2" x14ac:dyDescent="0.5">
      <c r="B55" t="s">
        <v>23</v>
      </c>
    </row>
    <row r="56" spans="2:2" x14ac:dyDescent="0.5">
      <c r="B56" t="s">
        <v>42</v>
      </c>
    </row>
    <row r="57" spans="2:2" x14ac:dyDescent="0.5">
      <c r="B57" t="s">
        <v>7</v>
      </c>
    </row>
    <row r="58" spans="2:2" x14ac:dyDescent="0.5">
      <c r="B58" t="s">
        <v>30</v>
      </c>
    </row>
    <row r="59" spans="2:2" x14ac:dyDescent="0.5">
      <c r="B59" t="s">
        <v>31</v>
      </c>
    </row>
    <row r="60" spans="2:2" x14ac:dyDescent="0.5">
      <c r="B60" t="s">
        <v>17</v>
      </c>
    </row>
    <row r="61" spans="2:2" x14ac:dyDescent="0.5">
      <c r="B61" t="s">
        <v>18</v>
      </c>
    </row>
    <row r="62" spans="2:2" x14ac:dyDescent="0.5">
      <c r="B62" t="s">
        <v>34</v>
      </c>
    </row>
    <row r="63" spans="2:2" x14ac:dyDescent="0.5">
      <c r="B63" t="s">
        <v>32</v>
      </c>
    </row>
    <row r="64" spans="2:2" x14ac:dyDescent="0.5">
      <c r="B64" t="s">
        <v>33</v>
      </c>
    </row>
    <row r="65" spans="2:2" x14ac:dyDescent="0.5">
      <c r="B65" t="s">
        <v>37</v>
      </c>
    </row>
    <row r="66" spans="2:2" x14ac:dyDescent="0.5">
      <c r="B66" t="s">
        <v>35</v>
      </c>
    </row>
    <row r="67" spans="2:2" x14ac:dyDescent="0.5">
      <c r="B67" t="s">
        <v>36</v>
      </c>
    </row>
    <row r="68" spans="2:2" x14ac:dyDescent="0.5">
      <c r="B68" t="s">
        <v>3</v>
      </c>
    </row>
    <row r="69" spans="2:2" x14ac:dyDescent="0.5">
      <c r="B69" t="s">
        <v>29</v>
      </c>
    </row>
    <row r="70" spans="2:2" x14ac:dyDescent="0.5">
      <c r="B70" t="s">
        <v>26</v>
      </c>
    </row>
    <row r="71" spans="2:2" x14ac:dyDescent="0.5">
      <c r="B71" t="s">
        <v>25</v>
      </c>
    </row>
    <row r="72" spans="2:2" x14ac:dyDescent="0.5">
      <c r="B72" t="s">
        <v>27</v>
      </c>
    </row>
    <row r="73" spans="2:2" x14ac:dyDescent="0.5">
      <c r="B73" t="s">
        <v>24</v>
      </c>
    </row>
    <row r="74" spans="2:2" x14ac:dyDescent="0.5">
      <c r="B74" t="s">
        <v>2</v>
      </c>
    </row>
    <row r="75" spans="2:2" x14ac:dyDescent="0.5">
      <c r="B75" t="s">
        <v>5</v>
      </c>
    </row>
    <row r="76" spans="2:2" x14ac:dyDescent="0.5">
      <c r="B76" t="s">
        <v>1</v>
      </c>
    </row>
  </sheetData>
  <sortState xmlns:xlrd2="http://schemas.microsoft.com/office/spreadsheetml/2017/richdata2" ref="A1:A34">
    <sortCondition ref="A1:A3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67CAA-42AE-43A3-A756-458F58DE7C0C}">
  <dimension ref="A1:E39"/>
  <sheetViews>
    <sheetView workbookViewId="0">
      <selection activeCell="I26" sqref="I26"/>
    </sheetView>
  </sheetViews>
  <sheetFormatPr defaultRowHeight="14.35" x14ac:dyDescent="0.5"/>
  <cols>
    <col min="1" max="1" width="21.3515625" customWidth="1"/>
    <col min="2" max="2" width="13.76171875" style="2" customWidth="1"/>
    <col min="3" max="3" width="14.76171875" customWidth="1"/>
    <col min="4" max="4" width="11.76171875" style="5" customWidth="1"/>
    <col min="5" max="5" width="8.76171875" style="4"/>
  </cols>
  <sheetData>
    <row r="1" spans="1:5" x14ac:dyDescent="0.5">
      <c r="A1" t="s">
        <v>44</v>
      </c>
      <c r="B1">
        <v>2022</v>
      </c>
      <c r="C1">
        <v>2023</v>
      </c>
      <c r="D1" s="5" t="s">
        <v>261</v>
      </c>
      <c r="E1" s="4" t="s">
        <v>260</v>
      </c>
    </row>
    <row r="2" spans="1:5" x14ac:dyDescent="0.5">
      <c r="A2" t="s">
        <v>0</v>
      </c>
      <c r="B2" s="3">
        <v>5407.8549999999996</v>
      </c>
      <c r="C2">
        <v>5482.5</v>
      </c>
      <c r="D2" s="6">
        <f>C2-B2</f>
        <v>74.645000000000437</v>
      </c>
      <c r="E2" s="4">
        <f>(C2-B2) / B2</f>
        <v>1.3803069793846256E-2</v>
      </c>
    </row>
    <row r="3" spans="1:5" x14ac:dyDescent="0.5">
      <c r="A3" t="s">
        <v>1</v>
      </c>
      <c r="B3" s="3">
        <v>15115.206</v>
      </c>
      <c r="C3">
        <v>15386.6</v>
      </c>
      <c r="D3" s="6">
        <f t="shared" ref="D3:D39" si="0">C3-B3</f>
        <v>271.39400000000023</v>
      </c>
      <c r="E3" s="4">
        <f t="shared" ref="E3:E39" si="1">(C3-B3) / B3</f>
        <v>1.7955031509329096E-2</v>
      </c>
    </row>
    <row r="4" spans="1:5" x14ac:dyDescent="0.5">
      <c r="A4" t="s">
        <v>2</v>
      </c>
      <c r="B4" s="3">
        <v>5640.6289999999999</v>
      </c>
      <c r="C4">
        <v>5757.2</v>
      </c>
      <c r="D4" s="6">
        <f t="shared" si="0"/>
        <v>116.57099999999991</v>
      </c>
      <c r="E4" s="4">
        <f t="shared" si="1"/>
        <v>2.06663122144711E-2</v>
      </c>
    </row>
    <row r="5" spans="1:5" x14ac:dyDescent="0.5">
      <c r="A5" t="s">
        <v>3</v>
      </c>
      <c r="B5" s="3">
        <v>6614.384</v>
      </c>
      <c r="C5">
        <v>6642.9</v>
      </c>
      <c r="D5" s="6">
        <f t="shared" si="0"/>
        <v>28.515999999999622</v>
      </c>
      <c r="E5" s="4">
        <f t="shared" si="1"/>
        <v>4.3112102351480688E-3</v>
      </c>
    </row>
    <row r="6" spans="1:5" x14ac:dyDescent="0.5">
      <c r="A6" t="s">
        <v>4</v>
      </c>
      <c r="B6" s="3">
        <v>3631.136</v>
      </c>
      <c r="C6">
        <v>3679.2</v>
      </c>
      <c r="D6" s="6">
        <f t="shared" si="0"/>
        <v>48.063999999999851</v>
      </c>
      <c r="E6" s="4">
        <f t="shared" si="1"/>
        <v>1.3236628977818471E-2</v>
      </c>
    </row>
    <row r="7" spans="1:5" x14ac:dyDescent="0.5">
      <c r="A7" t="s">
        <v>5</v>
      </c>
      <c r="B7" s="3">
        <v>8657.0079999999998</v>
      </c>
      <c r="C7">
        <v>8743.5</v>
      </c>
      <c r="D7" s="6">
        <f t="shared" si="0"/>
        <v>86.492000000000189</v>
      </c>
      <c r="E7" s="4">
        <f t="shared" si="1"/>
        <v>9.9909807175874374E-3</v>
      </c>
    </row>
    <row r="8" spans="1:5" x14ac:dyDescent="0.5">
      <c r="A8" t="s">
        <v>6</v>
      </c>
      <c r="B8" s="3">
        <v>2060.0920000000001</v>
      </c>
      <c r="C8">
        <v>2086</v>
      </c>
      <c r="D8" s="6">
        <f t="shared" si="0"/>
        <v>25.907999999999902</v>
      </c>
      <c r="E8" s="4">
        <f t="shared" si="1"/>
        <v>1.2576137376388968E-2</v>
      </c>
    </row>
    <row r="9" spans="1:5" x14ac:dyDescent="0.5">
      <c r="A9" t="s">
        <v>7</v>
      </c>
      <c r="B9" s="3">
        <v>9176.5460000000003</v>
      </c>
      <c r="C9">
        <v>9314</v>
      </c>
      <c r="D9" s="6">
        <f t="shared" si="0"/>
        <v>137.45399999999972</v>
      </c>
      <c r="E9" s="4">
        <f t="shared" si="1"/>
        <v>1.4978838443135328E-2</v>
      </c>
    </row>
    <row r="10" spans="1:5" x14ac:dyDescent="0.5">
      <c r="A10" t="s">
        <v>8</v>
      </c>
      <c r="B10" s="3">
        <v>1494.6210000000001</v>
      </c>
      <c r="C10">
        <v>1511.9</v>
      </c>
      <c r="D10" s="6">
        <f t="shared" si="0"/>
        <v>17.278999999999996</v>
      </c>
      <c r="E10" s="4">
        <f t="shared" si="1"/>
        <v>1.1560790327447557E-2</v>
      </c>
    </row>
    <row r="11" spans="1:5" x14ac:dyDescent="0.5">
      <c r="A11" t="s">
        <v>9</v>
      </c>
      <c r="B11" s="3">
        <v>2179.8200000000002</v>
      </c>
      <c r="C11">
        <v>2152.6</v>
      </c>
      <c r="D11" s="6">
        <f t="shared" si="0"/>
        <v>-27.220000000000255</v>
      </c>
      <c r="E11" s="4">
        <f t="shared" si="1"/>
        <v>-1.2487269591067269E-2</v>
      </c>
    </row>
    <row r="12" spans="1:5" x14ac:dyDescent="0.5">
      <c r="A12" t="s">
        <v>10</v>
      </c>
      <c r="B12" s="3">
        <v>10679.950999999999</v>
      </c>
      <c r="C12">
        <v>10672.1</v>
      </c>
      <c r="D12" s="6">
        <f t="shared" si="0"/>
        <v>-7.8509999999987485</v>
      </c>
      <c r="E12" s="4">
        <f t="shared" si="1"/>
        <v>-7.3511573227243729E-4</v>
      </c>
    </row>
    <row r="13" spans="1:5" x14ac:dyDescent="0.5">
      <c r="A13" t="s">
        <v>11</v>
      </c>
      <c r="B13" s="3">
        <v>49405.807999999997</v>
      </c>
      <c r="C13">
        <v>49860.3</v>
      </c>
      <c r="D13" s="6">
        <f t="shared" si="0"/>
        <v>454.49200000000565</v>
      </c>
      <c r="E13" s="4">
        <f t="shared" si="1"/>
        <v>9.19916136175742E-3</v>
      </c>
    </row>
    <row r="14" spans="1:5" x14ac:dyDescent="0.5">
      <c r="A14" t="s">
        <v>12</v>
      </c>
      <c r="B14" s="3">
        <v>37032.410000000003</v>
      </c>
      <c r="C14">
        <v>37541</v>
      </c>
      <c r="D14" s="6">
        <f t="shared" si="0"/>
        <v>508.58999999999651</v>
      </c>
      <c r="E14" s="4">
        <f t="shared" si="1"/>
        <v>1.3733645744362748E-2</v>
      </c>
    </row>
    <row r="15" spans="1:5" x14ac:dyDescent="0.5">
      <c r="A15" t="s">
        <v>13</v>
      </c>
      <c r="B15" s="3">
        <v>3761.87</v>
      </c>
      <c r="C15">
        <v>3736.5</v>
      </c>
      <c r="D15" s="6">
        <f t="shared" si="0"/>
        <v>-25.369999999999891</v>
      </c>
      <c r="E15" s="4">
        <f t="shared" si="1"/>
        <v>-6.7439863684816042E-3</v>
      </c>
    </row>
    <row r="16" spans="1:5" x14ac:dyDescent="0.5">
      <c r="A16" t="s">
        <v>14</v>
      </c>
      <c r="B16" s="3">
        <v>41149.974000000002</v>
      </c>
      <c r="C16">
        <v>41527.9</v>
      </c>
      <c r="D16" s="6">
        <f t="shared" si="0"/>
        <v>377.92599999999948</v>
      </c>
      <c r="E16" s="4">
        <f t="shared" si="1"/>
        <v>9.1841127287224881E-3</v>
      </c>
    </row>
    <row r="17" spans="1:5" x14ac:dyDescent="0.5">
      <c r="A17" t="s">
        <v>15</v>
      </c>
      <c r="B17" s="3">
        <v>12251.985000000001</v>
      </c>
      <c r="C17">
        <v>12307.7</v>
      </c>
      <c r="D17" s="6">
        <f t="shared" si="0"/>
        <v>55.715000000000146</v>
      </c>
      <c r="E17" s="4">
        <f t="shared" si="1"/>
        <v>4.5474263966206411E-3</v>
      </c>
    </row>
    <row r="18" spans="1:5" x14ac:dyDescent="0.5">
      <c r="A18" t="s">
        <v>16</v>
      </c>
      <c r="B18" s="3">
        <v>4415.0640000000003</v>
      </c>
      <c r="C18">
        <v>4404.3</v>
      </c>
      <c r="D18" s="6">
        <f t="shared" si="0"/>
        <v>-10.764000000000124</v>
      </c>
      <c r="E18" s="4">
        <f t="shared" si="1"/>
        <v>-2.4380167535510522E-3</v>
      </c>
    </row>
    <row r="19" spans="1:5" x14ac:dyDescent="0.5">
      <c r="A19" t="s">
        <v>17</v>
      </c>
      <c r="B19" s="3">
        <v>5473.6710000000003</v>
      </c>
      <c r="C19">
        <v>5560.3</v>
      </c>
      <c r="D19" s="6">
        <f t="shared" si="0"/>
        <v>86.628999999999905</v>
      </c>
      <c r="E19" s="4">
        <f t="shared" si="1"/>
        <v>1.5826490119702098E-2</v>
      </c>
    </row>
    <row r="20" spans="1:5" x14ac:dyDescent="0.5">
      <c r="A20" t="s">
        <v>18</v>
      </c>
      <c r="B20" s="3">
        <v>5466.2849999999999</v>
      </c>
      <c r="C20">
        <v>5569.1</v>
      </c>
      <c r="D20" s="6">
        <f t="shared" si="0"/>
        <v>102.81500000000051</v>
      </c>
      <c r="E20" s="4">
        <f t="shared" si="1"/>
        <v>1.880893513602026E-2</v>
      </c>
    </row>
    <row r="21" spans="1:5" x14ac:dyDescent="0.5">
      <c r="A21" t="s">
        <v>19</v>
      </c>
      <c r="B21" s="3">
        <v>5541.3760000000002</v>
      </c>
      <c r="C21">
        <v>5623.3</v>
      </c>
      <c r="D21" s="6">
        <f t="shared" si="0"/>
        <v>81.923999999999978</v>
      </c>
      <c r="E21" s="4">
        <f t="shared" si="1"/>
        <v>1.4784053635775658E-2</v>
      </c>
    </row>
    <row r="22" spans="1:5" x14ac:dyDescent="0.5">
      <c r="A22" t="s">
        <v>20</v>
      </c>
      <c r="B22" s="3">
        <v>2741.0749999999998</v>
      </c>
      <c r="C22">
        <v>2773.7</v>
      </c>
      <c r="D22" s="6">
        <f t="shared" si="0"/>
        <v>32.625</v>
      </c>
      <c r="E22" s="4">
        <f t="shared" si="1"/>
        <v>1.190226462245652E-2</v>
      </c>
    </row>
    <row r="23" spans="1:5" x14ac:dyDescent="0.5">
      <c r="A23" t="s">
        <v>21</v>
      </c>
      <c r="B23" s="3">
        <v>4182.08</v>
      </c>
      <c r="C23">
        <v>4222.3</v>
      </c>
      <c r="D23" s="6">
        <f t="shared" si="0"/>
        <v>40.220000000000255</v>
      </c>
      <c r="E23" s="4">
        <f t="shared" si="1"/>
        <v>9.6172239651083329E-3</v>
      </c>
    </row>
    <row r="24" spans="1:5" x14ac:dyDescent="0.5">
      <c r="A24" t="s">
        <v>22</v>
      </c>
      <c r="B24" s="3">
        <v>3859.7829999999999</v>
      </c>
      <c r="C24">
        <v>3909.7</v>
      </c>
      <c r="D24" s="6">
        <f t="shared" si="0"/>
        <v>49.916999999999916</v>
      </c>
      <c r="E24" s="4">
        <f t="shared" si="1"/>
        <v>1.293259232449076E-2</v>
      </c>
    </row>
    <row r="25" spans="1:5" x14ac:dyDescent="0.5">
      <c r="A25" t="s">
        <v>23</v>
      </c>
      <c r="B25" s="3">
        <v>727.755</v>
      </c>
      <c r="C25">
        <v>730</v>
      </c>
      <c r="D25" s="6">
        <f t="shared" si="0"/>
        <v>2.2450000000000045</v>
      </c>
      <c r="E25" s="4">
        <f t="shared" si="1"/>
        <v>3.0848293725223522E-3</v>
      </c>
    </row>
    <row r="26" spans="1:5" x14ac:dyDescent="0.5">
      <c r="A26" t="s">
        <v>24</v>
      </c>
      <c r="B26" s="3">
        <v>2659.5430000000001</v>
      </c>
      <c r="C26">
        <v>2681.5</v>
      </c>
      <c r="D26" s="6">
        <f t="shared" si="0"/>
        <v>21.95699999999988</v>
      </c>
      <c r="E26" s="4">
        <f t="shared" si="1"/>
        <v>8.2559296841599773E-3</v>
      </c>
    </row>
    <row r="27" spans="1:5" x14ac:dyDescent="0.5">
      <c r="A27" t="s">
        <v>25</v>
      </c>
      <c r="B27" s="3">
        <v>3066.143</v>
      </c>
      <c r="C27">
        <v>3086.8</v>
      </c>
      <c r="D27" s="6">
        <f t="shared" si="0"/>
        <v>20.657000000000153</v>
      </c>
      <c r="E27" s="4">
        <f t="shared" si="1"/>
        <v>6.7371286988245991E-3</v>
      </c>
    </row>
    <row r="28" spans="1:5" x14ac:dyDescent="0.5">
      <c r="A28" t="s">
        <v>26</v>
      </c>
      <c r="B28" s="3">
        <v>9225.7469999999994</v>
      </c>
      <c r="C28">
        <v>9362.2999999999993</v>
      </c>
      <c r="D28" s="6">
        <f t="shared" si="0"/>
        <v>136.55299999999988</v>
      </c>
      <c r="E28" s="4">
        <f t="shared" si="1"/>
        <v>1.4801294681070259E-2</v>
      </c>
    </row>
    <row r="29" spans="1:5" x14ac:dyDescent="0.5">
      <c r="A29" t="s">
        <v>27</v>
      </c>
      <c r="B29" s="3">
        <v>2701.6610000000001</v>
      </c>
      <c r="C29">
        <v>2749</v>
      </c>
      <c r="D29" s="6">
        <f t="shared" si="0"/>
        <v>47.338999999999942</v>
      </c>
      <c r="E29" s="4">
        <f t="shared" si="1"/>
        <v>1.7522183575215372E-2</v>
      </c>
    </row>
    <row r="30" spans="1:5" x14ac:dyDescent="0.5">
      <c r="A30" t="s">
        <v>28</v>
      </c>
      <c r="B30" s="3">
        <v>1192.7370000000001</v>
      </c>
      <c r="C30">
        <v>1213.2</v>
      </c>
      <c r="D30" s="6">
        <f t="shared" si="0"/>
        <v>20.462999999999965</v>
      </c>
      <c r="E30" s="4">
        <f t="shared" si="1"/>
        <v>1.7156338740225183E-2</v>
      </c>
    </row>
    <row r="31" spans="1:5" x14ac:dyDescent="0.5">
      <c r="A31" t="s">
        <v>29</v>
      </c>
      <c r="B31" s="3">
        <v>1458.606</v>
      </c>
      <c r="C31">
        <v>1481.1</v>
      </c>
      <c r="D31" s="6">
        <f t="shared" si="0"/>
        <v>22.493999999999915</v>
      </c>
      <c r="E31" s="4">
        <f t="shared" si="1"/>
        <v>1.542157374918238E-2</v>
      </c>
    </row>
    <row r="32" spans="1:5" x14ac:dyDescent="0.5">
      <c r="A32" t="s">
        <v>30</v>
      </c>
      <c r="B32" s="3">
        <v>1881.7270000000001</v>
      </c>
      <c r="C32">
        <v>1920.5</v>
      </c>
      <c r="D32" s="6">
        <f t="shared" si="0"/>
        <v>38.772999999999911</v>
      </c>
      <c r="E32" s="4">
        <f t="shared" si="1"/>
        <v>2.0605008059086098E-2</v>
      </c>
    </row>
    <row r="33" spans="1:5" x14ac:dyDescent="0.5">
      <c r="A33" t="s">
        <v>31</v>
      </c>
      <c r="B33" s="3">
        <v>1319.338</v>
      </c>
      <c r="C33">
        <v>1337.1</v>
      </c>
      <c r="D33" s="6">
        <f t="shared" si="0"/>
        <v>17.761999999999944</v>
      </c>
      <c r="E33" s="4">
        <f t="shared" si="1"/>
        <v>1.3462812410466419E-2</v>
      </c>
    </row>
    <row r="34" spans="1:5" x14ac:dyDescent="0.5">
      <c r="A34" t="s">
        <v>32</v>
      </c>
      <c r="B34" s="3">
        <v>1183.307</v>
      </c>
      <c r="C34">
        <v>569.6</v>
      </c>
      <c r="D34" s="6">
        <f t="shared" si="0"/>
        <v>-613.70699999999999</v>
      </c>
      <c r="E34" s="4">
        <f t="shared" si="1"/>
        <v>-0.51863717530615472</v>
      </c>
    </row>
    <row r="35" spans="1:5" x14ac:dyDescent="0.5">
      <c r="A35" t="s">
        <v>33</v>
      </c>
      <c r="B35" s="3">
        <v>0</v>
      </c>
      <c r="C35">
        <v>617.70000000000005</v>
      </c>
      <c r="D35" s="6">
        <f t="shared" si="0"/>
        <v>617.70000000000005</v>
      </c>
      <c r="E35" s="4" t="e">
        <f t="shared" si="1"/>
        <v>#DIV/0!</v>
      </c>
    </row>
    <row r="36" spans="1:5" x14ac:dyDescent="0.5">
      <c r="A36" t="s">
        <v>34</v>
      </c>
      <c r="B36" s="3">
        <v>4418.5810000000001</v>
      </c>
      <c r="C36">
        <v>1047.0999999999999</v>
      </c>
      <c r="D36" s="6">
        <f t="shared" si="0"/>
        <v>-3371.4810000000002</v>
      </c>
      <c r="E36" s="4">
        <f t="shared" si="1"/>
        <v>-0.76302346839403878</v>
      </c>
    </row>
    <row r="37" spans="1:5" x14ac:dyDescent="0.5">
      <c r="A37" t="s">
        <v>35</v>
      </c>
      <c r="B37" s="3">
        <v>0</v>
      </c>
      <c r="C37">
        <v>534.4</v>
      </c>
      <c r="D37" s="6">
        <f t="shared" si="0"/>
        <v>534.4</v>
      </c>
      <c r="E37" s="4" t="e">
        <f t="shared" si="1"/>
        <v>#DIV/0!</v>
      </c>
    </row>
    <row r="38" spans="1:5" x14ac:dyDescent="0.5">
      <c r="A38" t="s">
        <v>36</v>
      </c>
      <c r="B38" s="3">
        <v>0</v>
      </c>
      <c r="C38">
        <v>1452.8</v>
      </c>
      <c r="D38" s="6">
        <f t="shared" si="0"/>
        <v>1452.8</v>
      </c>
      <c r="E38" s="4" t="e">
        <f t="shared" si="1"/>
        <v>#DIV/0!</v>
      </c>
    </row>
    <row r="39" spans="1:5" x14ac:dyDescent="0.5">
      <c r="A39" t="s">
        <v>37</v>
      </c>
      <c r="B39" s="3">
        <v>0</v>
      </c>
      <c r="C39">
        <v>1448.4</v>
      </c>
      <c r="D39" s="6">
        <f t="shared" si="0"/>
        <v>1448.4</v>
      </c>
      <c r="E39" s="4" t="e">
        <f t="shared" si="1"/>
        <v>#DIV/0!</v>
      </c>
    </row>
  </sheetData>
  <conditionalFormatting sqref="D1:E1048576"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6D025-AEEE-4826-A0B4-9497AE31ACB0}">
  <dimension ref="A1:G42"/>
  <sheetViews>
    <sheetView workbookViewId="0">
      <selection activeCell="B2" sqref="B2"/>
    </sheetView>
  </sheetViews>
  <sheetFormatPr defaultRowHeight="14.35" x14ac:dyDescent="0.5"/>
  <cols>
    <col min="1" max="1" width="23.52734375" bestFit="1" customWidth="1"/>
    <col min="2" max="2" width="10.52734375" bestFit="1" customWidth="1"/>
    <col min="3" max="3" width="23.3515625" bestFit="1" customWidth="1"/>
    <col min="4" max="4" width="10.52734375" bestFit="1" customWidth="1"/>
    <col min="5" max="7" width="13.234375" bestFit="1" customWidth="1"/>
  </cols>
  <sheetData>
    <row r="1" spans="1:7" x14ac:dyDescent="0.5">
      <c r="A1" t="s">
        <v>45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</row>
    <row r="2" spans="1:7" x14ac:dyDescent="0.5">
      <c r="B2" t="s">
        <v>52</v>
      </c>
      <c r="C2" t="s">
        <v>53</v>
      </c>
      <c r="D2" t="s">
        <v>54</v>
      </c>
      <c r="E2" t="s">
        <v>55</v>
      </c>
      <c r="F2" t="s">
        <v>56</v>
      </c>
      <c r="G2" t="s">
        <v>57</v>
      </c>
    </row>
    <row r="3" spans="1:7" x14ac:dyDescent="0.5">
      <c r="A3" t="s">
        <v>58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</row>
    <row r="4" spans="1:7" x14ac:dyDescent="0.5">
      <c r="A4" t="s">
        <v>0</v>
      </c>
      <c r="B4" t="s">
        <v>65</v>
      </c>
      <c r="C4" t="s">
        <v>66</v>
      </c>
      <c r="D4" t="s">
        <v>67</v>
      </c>
      <c r="E4" t="s">
        <v>68</v>
      </c>
      <c r="F4" t="s">
        <v>69</v>
      </c>
      <c r="G4" t="s">
        <v>70</v>
      </c>
    </row>
    <row r="5" spans="1:7" x14ac:dyDescent="0.5">
      <c r="A5" t="s">
        <v>1</v>
      </c>
      <c r="B5" t="s">
        <v>71</v>
      </c>
      <c r="C5" t="s">
        <v>72</v>
      </c>
      <c r="D5" t="s">
        <v>73</v>
      </c>
      <c r="E5" t="s">
        <v>74</v>
      </c>
      <c r="F5" t="s">
        <v>75</v>
      </c>
      <c r="G5" t="s">
        <v>76</v>
      </c>
    </row>
    <row r="6" spans="1:7" x14ac:dyDescent="0.5">
      <c r="A6" t="s">
        <v>2</v>
      </c>
      <c r="B6" t="s">
        <v>77</v>
      </c>
      <c r="C6" t="s">
        <v>78</v>
      </c>
      <c r="D6" t="s">
        <v>79</v>
      </c>
      <c r="E6" t="s">
        <v>80</v>
      </c>
      <c r="F6" t="s">
        <v>81</v>
      </c>
      <c r="G6" t="s">
        <v>75</v>
      </c>
    </row>
    <row r="7" spans="1:7" x14ac:dyDescent="0.5">
      <c r="A7" t="s">
        <v>3</v>
      </c>
      <c r="B7" t="s">
        <v>82</v>
      </c>
      <c r="C7" t="s">
        <v>83</v>
      </c>
      <c r="D7" t="s">
        <v>84</v>
      </c>
      <c r="E7" t="s">
        <v>76</v>
      </c>
      <c r="F7" t="s">
        <v>76</v>
      </c>
      <c r="G7" t="s">
        <v>85</v>
      </c>
    </row>
    <row r="8" spans="1:7" x14ac:dyDescent="0.5">
      <c r="A8" t="s">
        <v>4</v>
      </c>
      <c r="B8" t="s">
        <v>86</v>
      </c>
      <c r="C8" t="s">
        <v>87</v>
      </c>
      <c r="D8" t="s">
        <v>88</v>
      </c>
      <c r="E8" t="s">
        <v>89</v>
      </c>
      <c r="F8" t="s">
        <v>90</v>
      </c>
      <c r="G8" t="s">
        <v>91</v>
      </c>
    </row>
    <row r="9" spans="1:7" x14ac:dyDescent="0.5">
      <c r="A9" t="s">
        <v>5</v>
      </c>
      <c r="B9" t="s">
        <v>92</v>
      </c>
      <c r="C9" t="s">
        <v>93</v>
      </c>
      <c r="D9" t="s">
        <v>94</v>
      </c>
      <c r="E9" t="s">
        <v>95</v>
      </c>
      <c r="F9" t="s">
        <v>96</v>
      </c>
      <c r="G9" t="s">
        <v>97</v>
      </c>
    </row>
    <row r="10" spans="1:7" x14ac:dyDescent="0.5">
      <c r="A10" t="s">
        <v>6</v>
      </c>
      <c r="B10" t="s">
        <v>98</v>
      </c>
      <c r="C10" t="s">
        <v>99</v>
      </c>
      <c r="D10" t="s">
        <v>100</v>
      </c>
      <c r="E10" t="s">
        <v>101</v>
      </c>
      <c r="F10" t="s">
        <v>102</v>
      </c>
      <c r="G10" t="s">
        <v>103</v>
      </c>
    </row>
    <row r="11" spans="1:7" x14ac:dyDescent="0.5">
      <c r="A11" t="s">
        <v>7</v>
      </c>
      <c r="B11" t="s">
        <v>104</v>
      </c>
      <c r="C11" t="s">
        <v>105</v>
      </c>
      <c r="D11" t="s">
        <v>106</v>
      </c>
      <c r="E11" t="s">
        <v>107</v>
      </c>
      <c r="F11" t="s">
        <v>108</v>
      </c>
      <c r="G11" t="s">
        <v>109</v>
      </c>
    </row>
    <row r="12" spans="1:7" x14ac:dyDescent="0.5">
      <c r="A12" t="s">
        <v>110</v>
      </c>
      <c r="B12" t="s">
        <v>111</v>
      </c>
      <c r="C12" t="s">
        <v>112</v>
      </c>
      <c r="D12" t="s">
        <v>113</v>
      </c>
      <c r="E12" t="s">
        <v>114</v>
      </c>
      <c r="F12" t="s">
        <v>70</v>
      </c>
      <c r="G12" t="s">
        <v>115</v>
      </c>
    </row>
    <row r="13" spans="1:7" x14ac:dyDescent="0.5">
      <c r="A13" t="s">
        <v>42</v>
      </c>
      <c r="B13" t="s">
        <v>116</v>
      </c>
      <c r="C13" t="s">
        <v>117</v>
      </c>
      <c r="D13" t="s">
        <v>118</v>
      </c>
      <c r="E13" t="s">
        <v>119</v>
      </c>
      <c r="F13" t="s">
        <v>120</v>
      </c>
      <c r="G13" t="s">
        <v>121</v>
      </c>
    </row>
    <row r="14" spans="1:7" x14ac:dyDescent="0.5">
      <c r="A14" t="s">
        <v>10</v>
      </c>
      <c r="B14" t="s">
        <v>122</v>
      </c>
      <c r="C14" t="s">
        <v>123</v>
      </c>
      <c r="D14" t="s">
        <v>124</v>
      </c>
      <c r="E14" t="s">
        <v>125</v>
      </c>
      <c r="F14" t="s">
        <v>126</v>
      </c>
      <c r="G14" t="s">
        <v>127</v>
      </c>
    </row>
    <row r="15" spans="1:7" x14ac:dyDescent="0.5">
      <c r="A15" t="s">
        <v>11</v>
      </c>
      <c r="B15" t="s">
        <v>128</v>
      </c>
      <c r="C15" t="s">
        <v>129</v>
      </c>
      <c r="D15" t="s">
        <v>130</v>
      </c>
      <c r="E15" t="s">
        <v>131</v>
      </c>
      <c r="F15" t="s">
        <v>132</v>
      </c>
      <c r="G15" t="s">
        <v>133</v>
      </c>
    </row>
    <row r="16" spans="1:7" x14ac:dyDescent="0.5">
      <c r="A16" t="s">
        <v>12</v>
      </c>
      <c r="B16" t="s">
        <v>134</v>
      </c>
      <c r="C16" t="s">
        <v>135</v>
      </c>
      <c r="D16" t="s">
        <v>136</v>
      </c>
      <c r="E16" t="s">
        <v>96</v>
      </c>
      <c r="F16" t="s">
        <v>137</v>
      </c>
      <c r="G16" t="s">
        <v>138</v>
      </c>
    </row>
    <row r="17" spans="1:7" x14ac:dyDescent="0.5">
      <c r="A17" t="s">
        <v>13</v>
      </c>
      <c r="B17" t="s">
        <v>139</v>
      </c>
      <c r="C17" t="s">
        <v>140</v>
      </c>
      <c r="D17" t="s">
        <v>141</v>
      </c>
      <c r="E17" t="s">
        <v>142</v>
      </c>
      <c r="F17" t="s">
        <v>143</v>
      </c>
      <c r="G17" t="s">
        <v>144</v>
      </c>
    </row>
    <row r="18" spans="1:7" x14ac:dyDescent="0.5">
      <c r="A18" t="s">
        <v>14</v>
      </c>
      <c r="B18" t="s">
        <v>145</v>
      </c>
      <c r="C18" t="s">
        <v>146</v>
      </c>
      <c r="D18" t="s">
        <v>147</v>
      </c>
      <c r="E18" t="s">
        <v>148</v>
      </c>
      <c r="F18" t="s">
        <v>149</v>
      </c>
      <c r="G18" t="s">
        <v>150</v>
      </c>
    </row>
    <row r="19" spans="1:7" x14ac:dyDescent="0.5">
      <c r="A19" t="s">
        <v>15</v>
      </c>
      <c r="B19" t="s">
        <v>151</v>
      </c>
      <c r="C19" t="s">
        <v>152</v>
      </c>
      <c r="D19" t="s">
        <v>153</v>
      </c>
      <c r="E19" t="s">
        <v>154</v>
      </c>
      <c r="F19" t="s">
        <v>108</v>
      </c>
      <c r="G19" t="s">
        <v>155</v>
      </c>
    </row>
    <row r="20" spans="1:7" x14ac:dyDescent="0.5">
      <c r="A20" t="s">
        <v>16</v>
      </c>
      <c r="B20" t="s">
        <v>156</v>
      </c>
      <c r="C20" t="s">
        <v>157</v>
      </c>
      <c r="D20" t="s">
        <v>158</v>
      </c>
      <c r="E20" t="s">
        <v>137</v>
      </c>
      <c r="F20" t="s">
        <v>159</v>
      </c>
      <c r="G20" t="s">
        <v>160</v>
      </c>
    </row>
    <row r="21" spans="1:7" x14ac:dyDescent="0.5">
      <c r="A21" t="s">
        <v>17</v>
      </c>
      <c r="B21" t="s">
        <v>161</v>
      </c>
      <c r="C21" t="s">
        <v>162</v>
      </c>
      <c r="D21" t="s">
        <v>163</v>
      </c>
      <c r="E21" t="s">
        <v>164</v>
      </c>
      <c r="F21" t="s">
        <v>165</v>
      </c>
      <c r="G21" t="s">
        <v>166</v>
      </c>
    </row>
    <row r="22" spans="1:7" x14ac:dyDescent="0.5">
      <c r="A22" t="s">
        <v>18</v>
      </c>
      <c r="B22" t="s">
        <v>167</v>
      </c>
      <c r="C22" t="s">
        <v>168</v>
      </c>
      <c r="D22" t="s">
        <v>169</v>
      </c>
      <c r="E22" t="s">
        <v>95</v>
      </c>
      <c r="F22" t="s">
        <v>170</v>
      </c>
      <c r="G22" t="s">
        <v>165</v>
      </c>
    </row>
    <row r="23" spans="1:7" x14ac:dyDescent="0.5">
      <c r="A23" t="s">
        <v>19</v>
      </c>
      <c r="B23" t="s">
        <v>171</v>
      </c>
      <c r="C23" t="s">
        <v>172</v>
      </c>
      <c r="D23" t="s">
        <v>173</v>
      </c>
      <c r="E23" t="s">
        <v>174</v>
      </c>
      <c r="F23" t="s">
        <v>70</v>
      </c>
      <c r="G23" t="s">
        <v>115</v>
      </c>
    </row>
    <row r="24" spans="1:7" x14ac:dyDescent="0.5">
      <c r="A24" t="s">
        <v>20</v>
      </c>
      <c r="B24" t="s">
        <v>175</v>
      </c>
      <c r="C24" t="s">
        <v>176</v>
      </c>
      <c r="D24" t="s">
        <v>177</v>
      </c>
      <c r="E24" t="s">
        <v>178</v>
      </c>
      <c r="F24" t="s">
        <v>76</v>
      </c>
      <c r="G24" t="s">
        <v>85</v>
      </c>
    </row>
    <row r="25" spans="1:7" x14ac:dyDescent="0.5">
      <c r="A25" t="s">
        <v>21</v>
      </c>
      <c r="B25" t="s">
        <v>179</v>
      </c>
      <c r="C25" t="s">
        <v>180</v>
      </c>
      <c r="D25" t="s">
        <v>181</v>
      </c>
      <c r="E25" t="s">
        <v>133</v>
      </c>
      <c r="F25" t="s">
        <v>182</v>
      </c>
      <c r="G25" t="s">
        <v>80</v>
      </c>
    </row>
    <row r="26" spans="1:7" x14ac:dyDescent="0.5">
      <c r="A26" t="s">
        <v>22</v>
      </c>
      <c r="B26" t="s">
        <v>183</v>
      </c>
      <c r="C26" t="s">
        <v>184</v>
      </c>
      <c r="D26" t="s">
        <v>185</v>
      </c>
      <c r="E26" t="s">
        <v>186</v>
      </c>
      <c r="F26" t="s">
        <v>85</v>
      </c>
      <c r="G26" t="s">
        <v>187</v>
      </c>
    </row>
    <row r="27" spans="1:7" x14ac:dyDescent="0.5">
      <c r="A27" t="s">
        <v>23</v>
      </c>
      <c r="B27" t="s">
        <v>188</v>
      </c>
      <c r="C27" t="s">
        <v>189</v>
      </c>
      <c r="D27" t="s">
        <v>190</v>
      </c>
      <c r="E27" t="s">
        <v>191</v>
      </c>
      <c r="F27" t="s">
        <v>192</v>
      </c>
      <c r="G27" t="s">
        <v>69</v>
      </c>
    </row>
    <row r="28" spans="1:7" x14ac:dyDescent="0.5">
      <c r="A28" t="s">
        <v>24</v>
      </c>
      <c r="B28" t="s">
        <v>193</v>
      </c>
      <c r="C28" t="s">
        <v>194</v>
      </c>
      <c r="D28" t="s">
        <v>195</v>
      </c>
      <c r="E28" t="s">
        <v>76</v>
      </c>
      <c r="F28" t="s">
        <v>196</v>
      </c>
      <c r="G28" t="s">
        <v>197</v>
      </c>
    </row>
    <row r="29" spans="1:7" x14ac:dyDescent="0.5">
      <c r="A29" t="s">
        <v>25</v>
      </c>
      <c r="B29" t="s">
        <v>198</v>
      </c>
      <c r="C29" t="s">
        <v>199</v>
      </c>
      <c r="D29" t="s">
        <v>200</v>
      </c>
      <c r="E29" t="s">
        <v>108</v>
      </c>
      <c r="F29" t="s">
        <v>108</v>
      </c>
      <c r="G29" t="s">
        <v>109</v>
      </c>
    </row>
    <row r="30" spans="1:7" x14ac:dyDescent="0.5">
      <c r="A30" t="s">
        <v>26</v>
      </c>
      <c r="B30" t="s">
        <v>201</v>
      </c>
      <c r="C30" t="s">
        <v>202</v>
      </c>
      <c r="D30" t="s">
        <v>203</v>
      </c>
      <c r="E30" t="s">
        <v>132</v>
      </c>
      <c r="F30" t="s">
        <v>97</v>
      </c>
      <c r="G30" t="s">
        <v>133</v>
      </c>
    </row>
    <row r="31" spans="1:7" x14ac:dyDescent="0.5">
      <c r="A31" t="s">
        <v>27</v>
      </c>
      <c r="B31" t="s">
        <v>204</v>
      </c>
      <c r="C31" t="s">
        <v>205</v>
      </c>
      <c r="D31" t="s">
        <v>206</v>
      </c>
      <c r="E31" t="s">
        <v>207</v>
      </c>
      <c r="F31" t="s">
        <v>208</v>
      </c>
      <c r="G31" t="s">
        <v>209</v>
      </c>
    </row>
    <row r="32" spans="1:7" x14ac:dyDescent="0.5">
      <c r="A32" t="s">
        <v>28</v>
      </c>
      <c r="B32" t="s">
        <v>210</v>
      </c>
      <c r="C32" t="s">
        <v>211</v>
      </c>
      <c r="D32" t="s">
        <v>212</v>
      </c>
      <c r="E32" t="s">
        <v>155</v>
      </c>
      <c r="F32" t="s">
        <v>213</v>
      </c>
      <c r="G32" t="s">
        <v>214</v>
      </c>
    </row>
    <row r="33" spans="1:7" x14ac:dyDescent="0.5">
      <c r="A33" t="s">
        <v>29</v>
      </c>
      <c r="B33" t="s">
        <v>215</v>
      </c>
      <c r="C33" t="s">
        <v>216</v>
      </c>
      <c r="D33" t="s">
        <v>217</v>
      </c>
      <c r="E33" t="s">
        <v>218</v>
      </c>
      <c r="F33" t="s">
        <v>68</v>
      </c>
      <c r="G33" t="s">
        <v>101</v>
      </c>
    </row>
    <row r="34" spans="1:7" x14ac:dyDescent="0.5">
      <c r="A34" t="s">
        <v>30</v>
      </c>
      <c r="B34" t="s">
        <v>219</v>
      </c>
      <c r="C34" t="s">
        <v>220</v>
      </c>
      <c r="D34" t="s">
        <v>221</v>
      </c>
      <c r="E34" t="s">
        <v>222</v>
      </c>
      <c r="F34" t="s">
        <v>70</v>
      </c>
      <c r="G34" t="s">
        <v>85</v>
      </c>
    </row>
    <row r="35" spans="1:7" x14ac:dyDescent="0.5">
      <c r="A35" t="s">
        <v>31</v>
      </c>
      <c r="B35" t="s">
        <v>223</v>
      </c>
      <c r="C35" t="s">
        <v>224</v>
      </c>
      <c r="D35" t="s">
        <v>225</v>
      </c>
      <c r="E35" t="s">
        <v>226</v>
      </c>
      <c r="F35" t="s">
        <v>227</v>
      </c>
      <c r="G35" t="s">
        <v>228</v>
      </c>
    </row>
    <row r="36" spans="1:7" x14ac:dyDescent="0.5">
      <c r="A36" t="s">
        <v>32</v>
      </c>
      <c r="B36" t="s">
        <v>229</v>
      </c>
      <c r="C36" t="s">
        <v>230</v>
      </c>
      <c r="D36" t="s">
        <v>231</v>
      </c>
      <c r="E36" t="s">
        <v>232</v>
      </c>
      <c r="F36" t="s">
        <v>233</v>
      </c>
      <c r="G36" t="s">
        <v>234</v>
      </c>
    </row>
    <row r="37" spans="1:7" x14ac:dyDescent="0.5">
      <c r="A37" t="s">
        <v>33</v>
      </c>
      <c r="B37" t="s">
        <v>235</v>
      </c>
      <c r="C37" t="s">
        <v>236</v>
      </c>
      <c r="D37" t="s">
        <v>237</v>
      </c>
      <c r="E37" t="s">
        <v>235</v>
      </c>
      <c r="F37" t="s">
        <v>238</v>
      </c>
      <c r="G37" t="s">
        <v>239</v>
      </c>
    </row>
    <row r="38" spans="1:7" x14ac:dyDescent="0.5">
      <c r="A38" t="s">
        <v>34</v>
      </c>
      <c r="B38" t="s">
        <v>240</v>
      </c>
      <c r="C38" t="s">
        <v>241</v>
      </c>
      <c r="D38" t="s">
        <v>242</v>
      </c>
      <c r="E38" t="s">
        <v>243</v>
      </c>
      <c r="F38" t="s">
        <v>244</v>
      </c>
      <c r="G38" t="s">
        <v>245</v>
      </c>
    </row>
    <row r="39" spans="1:7" x14ac:dyDescent="0.5">
      <c r="A39" t="s">
        <v>35</v>
      </c>
      <c r="B39" t="s">
        <v>235</v>
      </c>
      <c r="C39" t="s">
        <v>246</v>
      </c>
      <c r="D39" t="s">
        <v>247</v>
      </c>
      <c r="E39" t="s">
        <v>235</v>
      </c>
      <c r="F39" t="s">
        <v>248</v>
      </c>
      <c r="G39" t="s">
        <v>248</v>
      </c>
    </row>
    <row r="40" spans="1:7" x14ac:dyDescent="0.5">
      <c r="A40" t="s">
        <v>36</v>
      </c>
      <c r="B40" t="s">
        <v>235</v>
      </c>
      <c r="C40" t="s">
        <v>249</v>
      </c>
      <c r="D40" t="s">
        <v>250</v>
      </c>
      <c r="E40" t="s">
        <v>235</v>
      </c>
      <c r="F40" t="s">
        <v>239</v>
      </c>
      <c r="G40" t="s">
        <v>251</v>
      </c>
    </row>
    <row r="41" spans="1:7" x14ac:dyDescent="0.5">
      <c r="A41" t="s">
        <v>37</v>
      </c>
      <c r="B41" t="s">
        <v>235</v>
      </c>
      <c r="C41" t="s">
        <v>252</v>
      </c>
      <c r="D41" t="s">
        <v>253</v>
      </c>
      <c r="E41" t="s">
        <v>235</v>
      </c>
      <c r="F41" t="s">
        <v>254</v>
      </c>
      <c r="G41" t="s">
        <v>255</v>
      </c>
    </row>
    <row r="42" spans="1:7" x14ac:dyDescent="0.5">
      <c r="A42" t="s">
        <v>256</v>
      </c>
      <c r="B42" t="s">
        <v>257</v>
      </c>
      <c r="C42" t="s">
        <v>258</v>
      </c>
      <c r="D42" t="s">
        <v>259</v>
      </c>
      <c r="E42" t="s">
        <v>95</v>
      </c>
      <c r="F42" t="s">
        <v>133</v>
      </c>
      <c r="G42" t="s">
        <v>131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E A A B Q S w M E F A A C A A g A 1 o p p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N a K a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W i m l a L 1 0 X W h A B A A D w A Q A A E w A c A E Z v c m 1 1 b G F z L 1 N l Y 3 R p b 2 4 x L m 0 g o h g A K K A U A A A A A A A A A A A A A A A A A A A A A A A A A A A A d Y 9 B a 4 N A F I T v g v 9 h 2 V w U j F R j b W n w p B R y K A 3 E H o p 6 e I 3 P Z B v d F X c t L e J / r 8 Y k U K j v 8 u C b Y Z i R u F d M c L K b v r P W N V 2 T R 2 g w J w s a w 0 e J r v d I j C 0 c k D i + b 1 I S k B K V r p H h d q J t 9 j i Q b V 7 Y Z 7 M 0 n l m J d i i 4 Q q 6 k Q c O n 9 E 1 i I 9 P 3 F j g H 8 t K W n 5 C z 9 J V j 1 L A v T C O U J y X q V C p Q T C p 2 W j K e C 4 6 S w d K 9 c z 2 7 z g t q W i T Z V H W J 1 Z A K Y 9 O A O v a K Z q Y 1 N b k 1 D S 6 l u m S T B 7 c B N O u T C B R k F / u C h k f g h 2 F k / F P j u O n s t O M G u C x E U 4 W i b C s + i t K 4 h l h d R y f u U I u o Q S M K v 1 V v k S t 3 Z / h q h n s z / H 6 G + z P 8 4 Q / v T V 1 j / N + h 6 1 9 Q S w E C L Q A U A A I A C A D W i m l a N u M / H 6 U A A A D 3 A A A A E g A A A A A A A A A A A A A A A A A A A A A A Q 2 9 u Z m l n L 1 B h Y 2 t h Z 2 U u e G 1 s U E s B A i 0 A F A A C A A g A 1 o p p W g / K 6 a u k A A A A 6 Q A A A B M A A A A A A A A A A A A A A A A A 8 Q A A A F t D b 2 5 0 Z W 5 0 X 1 R 5 c G V z X S 5 4 b W x Q S w E C L Q A U A A I A C A D W i m l a L 1 0 X W h A B A A D w A Q A A E w A A A A A A A A A A A A A A A A D i A Q A A R m 9 y b X V s Y X M v U 2 V j d G l v b j E u b V B L B Q Y A A A A A A w A D A M I A A A A /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E D Q A A A A A A A C I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0 O C U y M C h Q Y W d l J T I w M T Y 2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z N D N k N 2 I 4 L T Q x Z D k t N G Y 2 N C 0 4 M T J m L T I 5 O G N i Y T l m Y z F l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y N D h f X 1 B h Z 2 V f M T Y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A 5 V D E w O j I y O j Q 1 L j I w N z k 2 N z h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0 O C A o U G F n Z S A x N j Y p L 0 F 1 d G 9 S Z W 1 v d m V k Q 2 9 s d W 1 u c z E u e 0 N v b H V t b j E s M H 0 m c X V v d D s s J n F 1 b 3 Q 7 U 2 V j d G l v b j E v V G F i b G U y N D g g K F B h Z 2 U g M T Y 2 K S 9 B d X R v U m V t b 3 Z l Z E N v b H V t b n M x L n t D b 2 x 1 b W 4 y L D F 9 J n F 1 b 3 Q 7 L C Z x d W 9 0 O 1 N l Y 3 R p b 2 4 x L 1 R h Y m x l M j Q 4 I C h Q Y W d l I D E 2 N i k v Q X V 0 b 1 J l b W 9 2 Z W R D b 2 x 1 b W 5 z M S 5 7 Q 2 9 s d W 1 u M y w y f S Z x d W 9 0 O y w m c X V v d D t T Z W N 0 a W 9 u M S 9 U Y W J s Z T I 0 O C A o U G F n Z S A x N j Y p L 0 F 1 d G 9 S Z W 1 v d m V k Q 2 9 s d W 1 u c z E u e 0 N v b H V t b j Q s M 3 0 m c X V v d D s s J n F 1 b 3 Q 7 U 2 V j d G l v b j E v V G F i b G U y N D g g K F B h Z 2 U g M T Y 2 K S 9 B d X R v U m V t b 3 Z l Z E N v b H V t b n M x L n t D b 2 x 1 b W 4 1 L D R 9 J n F 1 b 3 Q 7 L C Z x d W 9 0 O 1 N l Y 3 R p b 2 4 x L 1 R h Y m x l M j Q 4 I C h Q Y W d l I D E 2 N i k v Q X V 0 b 1 J l b W 9 2 Z W R D b 2 x 1 b W 5 z M S 5 7 Q 2 9 s d W 1 u N i w 1 f S Z x d W 9 0 O y w m c X V v d D t T Z W N 0 a W 9 u M S 9 U Y W J s Z T I 0 O C A o U G F n Z S A x N j Y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y N D g g K F B h Z 2 U g M T Y 2 K S 9 B d X R v U m V t b 3 Z l Z E N v b H V t b n M x L n t D b 2 x 1 b W 4 x L D B 9 J n F 1 b 3 Q 7 L C Z x d W 9 0 O 1 N l Y 3 R p b 2 4 x L 1 R h Y m x l M j Q 4 I C h Q Y W d l I D E 2 N i k v Q X V 0 b 1 J l b W 9 2 Z W R D b 2 x 1 b W 5 z M S 5 7 Q 2 9 s d W 1 u M i w x f S Z x d W 9 0 O y w m c X V v d D t T Z W N 0 a W 9 u M S 9 U Y W J s Z T I 0 O C A o U G F n Z S A x N j Y p L 0 F 1 d G 9 S Z W 1 v d m V k Q 2 9 s d W 1 u c z E u e 0 N v b H V t b j M s M n 0 m c X V v d D s s J n F 1 b 3 Q 7 U 2 V j d G l v b j E v V G F i b G U y N D g g K F B h Z 2 U g M T Y 2 K S 9 B d X R v U m V t b 3 Z l Z E N v b H V t b n M x L n t D b 2 x 1 b W 4 0 L D N 9 J n F 1 b 3 Q 7 L C Z x d W 9 0 O 1 N l Y 3 R p b 2 4 x L 1 R h Y m x l M j Q 4 I C h Q Y W d l I D E 2 N i k v Q X V 0 b 1 J l b W 9 2 Z W R D b 2 x 1 b W 5 z M S 5 7 Q 2 9 s d W 1 u N S w 0 f S Z x d W 9 0 O y w m c X V v d D t T Z W N 0 a W 9 u M S 9 U Y W J s Z T I 0 O C A o U G F n Z S A x N j Y p L 0 F 1 d G 9 S Z W 1 v d m V k Q 2 9 s d W 1 u c z E u e 0 N v b H V t b j Y s N X 0 m c X V v d D s s J n F 1 b 3 Q 7 U 2 V j d G l v b j E v V G F i b G U y N D g g K F B h Z 2 U g M T Y 2 K S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I 0 O C U y M C h Q Y W d l J T I w M T Y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0 O C U y M C h Q Y W d l J T I w M T Y 2 K S 9 U Y W J s Z T I 0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Q 4 J T I w K F B h Z 2 U l M j A x N j Y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f y r 0 8 Q R u 5 E l / G z F L 3 v F 8 k A A A A A A g A A A A A A E G Y A A A A B A A A g A A A A P g 3 V y C k x d T f i A A J V l Y w L A o k 1 F S B z b a F c f a 1 3 + G 3 G S j E A A A A A D o A A A A A C A A A g A A A A 2 A a h L u 1 G G v e K j Q j c B j 7 o Y 3 D i B c p o h 2 K 3 V a V I N Y E 9 b t h Q A A A A q O Q n + 2 e d 2 p m 4 5 a 4 / g a q C e e z 6 o 4 G x M b C O u 9 z j e 1 3 g D D a z D O t l W H E O O t K 6 w 6 r l q Q E 0 q 0 7 V H T Z O M y R B N G M M x D u 6 2 w y o F K H U 7 6 G B x d P D j Z F 2 8 l 1 A A A A A j e 8 l a l w j B Z E p T 3 3 a 2 q i 2 d P g B 5 W + W s d R a U b u O N 8 4 6 z K w Q L e s W M B o 3 8 p V p T + A 6 w j U c f F 1 q p F K + 2 v J Z G H T t j O n L N Q = = < / D a t a M a s h u p > 
</file>

<file path=customXml/itemProps1.xml><?xml version="1.0" encoding="utf-8"?>
<ds:datastoreItem xmlns:ds="http://schemas.openxmlformats.org/officeDocument/2006/customXml" ds:itemID="{FB2B6620-CE6F-436C-B0D2-E832481C21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gp</vt:lpstr>
      <vt:lpstr>gp (2)</vt:lpstr>
      <vt:lpstr>Sheet2</vt:lpstr>
      <vt:lpstr>pop_comparison</vt:lpstr>
      <vt:lpstr>Table248 (Page 166)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Madtrix</dc:creator>
  <cp:lastModifiedBy>Krisna Gupta</cp:lastModifiedBy>
  <dcterms:created xsi:type="dcterms:W3CDTF">2015-06-05T18:17:20Z</dcterms:created>
  <dcterms:modified xsi:type="dcterms:W3CDTF">2025-03-10T14:31:41Z</dcterms:modified>
</cp:coreProperties>
</file>