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16815" windowHeight="7755" activeTab="1"/>
  </bookViews>
  <sheets>
    <sheet name="bike_buyers" sheetId="1" r:id="rId1"/>
    <sheet name="Dashboard" sheetId="2" r:id="rId2"/>
    <sheet name="Pivot table" sheetId="4" r:id="rId3"/>
    <sheet name="Working sheet" sheetId="3"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Occupation">#N/A</definedName>
  </definedNames>
  <calcPr calcId="152511"/>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<sst xmlns="http://schemas.openxmlformats.org/spreadsheetml/2006/main" count="16266" uniqueCount="51">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</sst>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20"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Bike</a:t>
            </a:r>
            <a:r>
              <a:rPr lang="en-US" sz="1200" baseline="0"/>
              <a:t> purchases by average income</a:t>
            </a:r>
            <a:endParaRPr 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32857.142857142855</c:v>
                </c:pt>
                <c:pt idx="1">
                  <c:v>32941.176470588238</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36153.846153846156</c:v>
                </c:pt>
              </c:numCache>
            </c:numRef>
          </c:val>
        </c:ser>
        <c:dLbls>
          <c:showLegendKey val="0"/>
          <c:showVal val="0"/>
          <c:showCatName val="0"/>
          <c:showSerName val="0"/>
          <c:showPercent val="0"/>
          <c:showBubbleSize val="0"/>
        </c:dLbls>
        <c:gapWidth val="219"/>
        <c:overlap val="-27"/>
        <c:axId val="571886640"/>
        <c:axId val="571885008"/>
      </c:barChart>
      <c:catAx>
        <c:axId val="57188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85008"/>
        <c:crosses val="autoZero"/>
        <c:auto val="1"/>
        <c:lblAlgn val="ctr"/>
        <c:lblOffset val="100"/>
        <c:noMultiLvlLbl val="0"/>
      </c:catAx>
      <c:valAx>
        <c:axId val="57188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8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Bike purchases by customer</a:t>
            </a:r>
            <a:r>
              <a:rPr lang="en-US" sz="1200" baseline="0"/>
              <a:t> commute</a:t>
            </a:r>
            <a:endParaRPr lang="en-US" sz="1200"/>
          </a:p>
        </c:rich>
      </c:tx>
      <c:layout>
        <c:manualLayout>
          <c:xMode val="edge"/>
          <c:yMode val="edge"/>
          <c:x val="0.48582362535913293"/>
          <c:y val="3.7494871964533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6673807229061724"/>
          <c:y val="0.16842388451443568"/>
          <c:w val="0.65894685039370082"/>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24</c:v>
                </c:pt>
                <c:pt idx="1">
                  <c:v>5</c:v>
                </c:pt>
                <c:pt idx="2">
                  <c:v>10</c:v>
                </c:pt>
                <c:pt idx="3">
                  <c:v>6</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0">
                  <c:v>9</c:v>
                </c:pt>
                <c:pt idx="1">
                  <c:v>18</c:v>
                </c:pt>
                <c:pt idx="2">
                  <c:v>2</c:v>
                </c:pt>
                <c:pt idx="3">
                  <c:v>2</c:v>
                </c:pt>
              </c:numCache>
            </c:numRef>
          </c:val>
          <c:smooth val="0"/>
        </c:ser>
        <c:dLbls>
          <c:showLegendKey val="0"/>
          <c:showVal val="0"/>
          <c:showCatName val="0"/>
          <c:showSerName val="0"/>
          <c:showPercent val="0"/>
          <c:showBubbleSize val="0"/>
        </c:dLbls>
        <c:smooth val="0"/>
        <c:axId val="571886096"/>
        <c:axId val="571881744"/>
      </c:lineChart>
      <c:catAx>
        <c:axId val="57188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81744"/>
        <c:crosses val="autoZero"/>
        <c:auto val="1"/>
        <c:lblAlgn val="ctr"/>
        <c:lblOffset val="100"/>
        <c:noMultiLvlLbl val="0"/>
      </c:catAx>
      <c:valAx>
        <c:axId val="57188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8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Bike</a:t>
            </a:r>
            <a:r>
              <a:rPr lang="en-US" sz="1200" baseline="0"/>
              <a:t> Sales by Age Range</a:t>
            </a:r>
            <a:endParaRPr lang="en-US" sz="1200"/>
          </a:p>
        </c:rich>
      </c:tx>
      <c:layout>
        <c:manualLayout>
          <c:xMode val="edge"/>
          <c:yMode val="edge"/>
          <c:x val="0.41668423319295678"/>
          <c:y val="6.7407883027497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90634838528395"/>
          <c:y val="0.1662221621438951"/>
          <c:w val="0.50398118985126861"/>
          <c:h val="0.50950277048702242"/>
        </c:manualLayout>
      </c:layout>
      <c:bar3DChart>
        <c:barDir val="col"/>
        <c:grouping val="standard"/>
        <c:varyColors val="0"/>
        <c:ser>
          <c:idx val="0"/>
          <c:order val="0"/>
          <c:tx>
            <c:strRef>
              <c:f>'Pivot table'!$B$37:$B$38</c:f>
              <c:strCache>
                <c:ptCount val="1"/>
                <c:pt idx="0">
                  <c:v>No</c:v>
                </c:pt>
              </c:strCache>
            </c:strRef>
          </c:tx>
          <c:spPr>
            <a:solidFill>
              <a:schemeClr val="accent1"/>
            </a:solidFill>
            <a:ln>
              <a:noFill/>
            </a:ln>
            <a:effectLst/>
            <a:sp3d/>
          </c:spPr>
          <c:invertIfNegative val="0"/>
          <c:cat>
            <c:strRef>
              <c:f>'Pivot table'!$A$39:$A$42</c:f>
              <c:strCache>
                <c:ptCount val="3"/>
                <c:pt idx="0">
                  <c:v>Middle Aged</c:v>
                </c:pt>
                <c:pt idx="1">
                  <c:v>Old</c:v>
                </c:pt>
                <c:pt idx="2">
                  <c:v>Young</c:v>
                </c:pt>
              </c:strCache>
            </c:strRef>
          </c:cat>
          <c:val>
            <c:numRef>
              <c:f>'Pivot table'!$B$39:$B$42</c:f>
              <c:numCache>
                <c:formatCode>General</c:formatCode>
                <c:ptCount val="3"/>
                <c:pt idx="0">
                  <c:v>25</c:v>
                </c:pt>
                <c:pt idx="1">
                  <c:v>8</c:v>
                </c:pt>
                <c:pt idx="2">
                  <c:v>12</c:v>
                </c:pt>
              </c:numCache>
            </c:numRef>
          </c:val>
        </c:ser>
        <c:ser>
          <c:idx val="1"/>
          <c:order val="1"/>
          <c:tx>
            <c:strRef>
              <c:f>'Pivot table'!$C$37:$C$38</c:f>
              <c:strCache>
                <c:ptCount val="1"/>
                <c:pt idx="0">
                  <c:v>Yes</c:v>
                </c:pt>
              </c:strCache>
            </c:strRef>
          </c:tx>
          <c:spPr>
            <a:solidFill>
              <a:schemeClr val="accent2"/>
            </a:solidFill>
            <a:ln>
              <a:noFill/>
            </a:ln>
            <a:effectLst/>
            <a:sp3d/>
          </c:spPr>
          <c:invertIfNegative val="0"/>
          <c:cat>
            <c:strRef>
              <c:f>'Pivot table'!$A$39:$A$42</c:f>
              <c:strCache>
                <c:ptCount val="3"/>
                <c:pt idx="0">
                  <c:v>Middle Aged</c:v>
                </c:pt>
                <c:pt idx="1">
                  <c:v>Old</c:v>
                </c:pt>
                <c:pt idx="2">
                  <c:v>Young</c:v>
                </c:pt>
              </c:strCache>
            </c:strRef>
          </c:cat>
          <c:val>
            <c:numRef>
              <c:f>'Pivot table'!$C$39:$C$42</c:f>
              <c:numCache>
                <c:formatCode>General</c:formatCode>
                <c:ptCount val="3"/>
                <c:pt idx="0">
                  <c:v>20</c:v>
                </c:pt>
                <c:pt idx="1">
                  <c:v>4</c:v>
                </c:pt>
                <c:pt idx="2">
                  <c:v>7</c:v>
                </c:pt>
              </c:numCache>
            </c:numRef>
          </c:val>
        </c:ser>
        <c:dLbls>
          <c:showLegendKey val="0"/>
          <c:showVal val="0"/>
          <c:showCatName val="0"/>
          <c:showSerName val="0"/>
          <c:showPercent val="0"/>
          <c:showBubbleSize val="0"/>
        </c:dLbls>
        <c:gapWidth val="150"/>
        <c:shape val="box"/>
        <c:axId val="571883376"/>
        <c:axId val="571890448"/>
        <c:axId val="475210624"/>
      </c:bar3DChart>
      <c:catAx>
        <c:axId val="57188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manualLayout>
              <c:xMode val="edge"/>
              <c:yMode val="edge"/>
              <c:x val="0.28968000874890637"/>
              <c:y val="0.74169181977252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90448"/>
        <c:crosses val="autoZero"/>
        <c:auto val="1"/>
        <c:lblAlgn val="ctr"/>
        <c:lblOffset val="100"/>
        <c:noMultiLvlLbl val="0"/>
      </c:catAx>
      <c:valAx>
        <c:axId val="57189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83376"/>
        <c:crosses val="autoZero"/>
        <c:crossBetween val="between"/>
      </c:valAx>
      <c:serAx>
        <c:axId val="4752106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90448"/>
        <c:crosses val="autoZero"/>
      </c:serAx>
      <c:spPr>
        <a:noFill/>
        <a:ln>
          <a:noFill/>
        </a:ln>
        <a:effectLst/>
      </c:spPr>
    </c:plotArea>
    <c:legend>
      <c:legendPos val="r"/>
      <c:layout>
        <c:manualLayout>
          <c:xMode val="edge"/>
          <c:yMode val="edge"/>
          <c:x val="0.66457680250783702"/>
          <c:y val="0.5449792166537123"/>
          <c:w val="0.32288401253918497"/>
          <c:h val="0.276279048809885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32857.142857142855</c:v>
                </c:pt>
                <c:pt idx="1">
                  <c:v>32941.176470588238</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36153.846153846156</c:v>
                </c:pt>
              </c:numCache>
            </c:numRef>
          </c:val>
        </c:ser>
        <c:dLbls>
          <c:showLegendKey val="0"/>
          <c:showVal val="0"/>
          <c:showCatName val="0"/>
          <c:showSerName val="0"/>
          <c:showPercent val="0"/>
          <c:showBubbleSize val="0"/>
        </c:dLbls>
        <c:gapWidth val="219"/>
        <c:overlap val="-27"/>
        <c:axId val="571888816"/>
        <c:axId val="571887728"/>
      </c:barChart>
      <c:catAx>
        <c:axId val="57188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87728"/>
        <c:crosses val="autoZero"/>
        <c:auto val="1"/>
        <c:lblAlgn val="ctr"/>
        <c:lblOffset val="100"/>
        <c:noMultiLvlLbl val="0"/>
      </c:catAx>
      <c:valAx>
        <c:axId val="57188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8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8171522309711292"/>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5914260717410313E-2"/>
          <c:y val="0.20731262758821814"/>
          <c:w val="0.65894685039370082"/>
          <c:h val="0.6076742490522018"/>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table'!$B$21:$B$25</c:f>
              <c:numCache>
                <c:formatCode>General</c:formatCode>
                <c:ptCount val="4"/>
                <c:pt idx="0">
                  <c:v>24</c:v>
                </c:pt>
                <c:pt idx="1">
                  <c:v>5</c:v>
                </c:pt>
                <c:pt idx="2">
                  <c:v>10</c:v>
                </c:pt>
                <c:pt idx="3">
                  <c:v>6</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5-10 Miles</c:v>
                </c:pt>
              </c:strCache>
            </c:strRef>
          </c:cat>
          <c:val>
            <c:numRef>
              <c:f>'Pivot table'!$C$21:$C$25</c:f>
              <c:numCache>
                <c:formatCode>General</c:formatCode>
                <c:ptCount val="4"/>
                <c:pt idx="0">
                  <c:v>9</c:v>
                </c:pt>
                <c:pt idx="1">
                  <c:v>18</c:v>
                </c:pt>
                <c:pt idx="2">
                  <c:v>2</c:v>
                </c:pt>
                <c:pt idx="3">
                  <c:v>2</c:v>
                </c:pt>
              </c:numCache>
            </c:numRef>
          </c:val>
          <c:smooth val="0"/>
        </c:ser>
        <c:dLbls>
          <c:showLegendKey val="0"/>
          <c:showVal val="0"/>
          <c:showCatName val="0"/>
          <c:showSerName val="0"/>
          <c:showPercent val="0"/>
          <c:showBubbleSize val="0"/>
        </c:dLbls>
        <c:smooth val="0"/>
        <c:axId val="571892080"/>
        <c:axId val="571893168"/>
      </c:lineChart>
      <c:catAx>
        <c:axId val="57189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93168"/>
        <c:crosses val="autoZero"/>
        <c:auto val="1"/>
        <c:lblAlgn val="ctr"/>
        <c:lblOffset val="100"/>
        <c:noMultiLvlLbl val="0"/>
      </c:catAx>
      <c:valAx>
        <c:axId val="571893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815048118985127"/>
          <c:y val="0.11472003499562555"/>
          <c:w val="0.50398118985126861"/>
          <c:h val="0.50950277048702242"/>
        </c:manualLayout>
      </c:layout>
      <c:bar3DChart>
        <c:barDir val="col"/>
        <c:grouping val="standard"/>
        <c:varyColors val="0"/>
        <c:ser>
          <c:idx val="0"/>
          <c:order val="0"/>
          <c:tx>
            <c:strRef>
              <c:f>'Pivot table'!$B$37:$B$38</c:f>
              <c:strCache>
                <c:ptCount val="1"/>
                <c:pt idx="0">
                  <c:v>No</c:v>
                </c:pt>
              </c:strCache>
            </c:strRef>
          </c:tx>
          <c:spPr>
            <a:solidFill>
              <a:schemeClr val="accent1"/>
            </a:solidFill>
            <a:ln>
              <a:noFill/>
            </a:ln>
            <a:effectLst/>
            <a:sp3d/>
          </c:spPr>
          <c:invertIfNegative val="0"/>
          <c:cat>
            <c:strRef>
              <c:f>'Pivot table'!$A$39:$A$42</c:f>
              <c:strCache>
                <c:ptCount val="3"/>
                <c:pt idx="0">
                  <c:v>Middle Aged</c:v>
                </c:pt>
                <c:pt idx="1">
                  <c:v>Old</c:v>
                </c:pt>
                <c:pt idx="2">
                  <c:v>Young</c:v>
                </c:pt>
              </c:strCache>
            </c:strRef>
          </c:cat>
          <c:val>
            <c:numRef>
              <c:f>'Pivot table'!$B$39:$B$42</c:f>
              <c:numCache>
                <c:formatCode>General</c:formatCode>
                <c:ptCount val="3"/>
                <c:pt idx="0">
                  <c:v>25</c:v>
                </c:pt>
                <c:pt idx="1">
                  <c:v>8</c:v>
                </c:pt>
                <c:pt idx="2">
                  <c:v>12</c:v>
                </c:pt>
              </c:numCache>
            </c:numRef>
          </c:val>
        </c:ser>
        <c:ser>
          <c:idx val="1"/>
          <c:order val="1"/>
          <c:tx>
            <c:strRef>
              <c:f>'Pivot table'!$C$37:$C$38</c:f>
              <c:strCache>
                <c:ptCount val="1"/>
                <c:pt idx="0">
                  <c:v>Yes</c:v>
                </c:pt>
              </c:strCache>
            </c:strRef>
          </c:tx>
          <c:spPr>
            <a:solidFill>
              <a:schemeClr val="accent2"/>
            </a:solidFill>
            <a:ln>
              <a:noFill/>
            </a:ln>
            <a:effectLst/>
            <a:sp3d/>
          </c:spPr>
          <c:invertIfNegative val="0"/>
          <c:cat>
            <c:strRef>
              <c:f>'Pivot table'!$A$39:$A$42</c:f>
              <c:strCache>
                <c:ptCount val="3"/>
                <c:pt idx="0">
                  <c:v>Middle Aged</c:v>
                </c:pt>
                <c:pt idx="1">
                  <c:v>Old</c:v>
                </c:pt>
                <c:pt idx="2">
                  <c:v>Young</c:v>
                </c:pt>
              </c:strCache>
            </c:strRef>
          </c:cat>
          <c:val>
            <c:numRef>
              <c:f>'Pivot table'!$C$39:$C$42</c:f>
              <c:numCache>
                <c:formatCode>General</c:formatCode>
                <c:ptCount val="3"/>
                <c:pt idx="0">
                  <c:v>20</c:v>
                </c:pt>
                <c:pt idx="1">
                  <c:v>4</c:v>
                </c:pt>
                <c:pt idx="2">
                  <c:v>7</c:v>
                </c:pt>
              </c:numCache>
            </c:numRef>
          </c:val>
        </c:ser>
        <c:dLbls>
          <c:showLegendKey val="0"/>
          <c:showVal val="0"/>
          <c:showCatName val="0"/>
          <c:showSerName val="0"/>
          <c:showPercent val="0"/>
          <c:showBubbleSize val="0"/>
        </c:dLbls>
        <c:gapWidth val="150"/>
        <c:shape val="box"/>
        <c:axId val="571879024"/>
        <c:axId val="571879568"/>
        <c:axId val="475214992"/>
      </c:bar3DChart>
      <c:catAx>
        <c:axId val="57187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manualLayout>
              <c:xMode val="edge"/>
              <c:yMode val="edge"/>
              <c:x val="0.28968000874890637"/>
              <c:y val="0.74169181977252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79568"/>
        <c:crosses val="autoZero"/>
        <c:auto val="1"/>
        <c:lblAlgn val="ctr"/>
        <c:lblOffset val="100"/>
        <c:noMultiLvlLbl val="0"/>
      </c:catAx>
      <c:valAx>
        <c:axId val="57187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79024"/>
        <c:crosses val="autoZero"/>
        <c:crossBetween val="between"/>
      </c:valAx>
      <c:serAx>
        <c:axId val="475214992"/>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795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66674</xdr:colOff>
      <xdr:row>3</xdr:row>
      <xdr:rowOff>9525</xdr:rowOff>
    </xdr:from>
    <xdr:to>
      <xdr:col>15</xdr:col>
      <xdr:colOff>133349</xdr:colOff>
      <xdr:row>17</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28573</xdr:colOff>
      <xdr:row>17</xdr:row>
      <xdr:rowOff>133350</xdr:rowOff>
    </xdr:from>
    <xdr:to>
      <xdr:col>9</xdr:col>
      <xdr:colOff>142874</xdr:colOff>
      <xdr:row>29</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17</xdr:row>
      <xdr:rowOff>133350</xdr:rowOff>
    </xdr:from>
    <xdr:to>
      <xdr:col>15</xdr:col>
      <xdr:colOff>142874</xdr:colOff>
      <xdr:row>29</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38100</xdr:colOff>
      <xdr:row>7</xdr:row>
      <xdr:rowOff>152401</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38201"/>
              <a:ext cx="18669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142875</xdr:rowOff>
    </xdr:from>
    <xdr:to>
      <xdr:col>3</xdr:col>
      <xdr:colOff>0</xdr:colOff>
      <xdr:row>16</xdr:row>
      <xdr:rowOff>57150</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74307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19051</xdr:rowOff>
    </xdr:from>
    <xdr:to>
      <xdr:col>3</xdr:col>
      <xdr:colOff>0</xdr:colOff>
      <xdr:row>24</xdr:row>
      <xdr:rowOff>152401</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3375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0</xdr:row>
      <xdr:rowOff>185737</xdr:rowOff>
    </xdr:from>
    <xdr:to>
      <xdr:col>11</xdr:col>
      <xdr:colOff>409575</xdr:colOff>
      <xdr:row>15</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16</xdr:row>
      <xdr:rowOff>61912</xdr:rowOff>
    </xdr:from>
    <xdr:to>
      <xdr:col>12</xdr:col>
      <xdr:colOff>19050</xdr:colOff>
      <xdr:row>30</xdr:row>
      <xdr:rowOff>138112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34</xdr:row>
      <xdr:rowOff>166687</xdr:rowOff>
    </xdr:from>
    <xdr:to>
      <xdr:col>13</xdr:col>
      <xdr:colOff>114300</xdr:colOff>
      <xdr:row>49</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83.61236134259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4">
        <s v="Middle Aged"/>
        <s v="Old"/>
        <s v="Young"/>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5"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6">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2">
      <pivotArea field="2" grandCol="1" collapsedLevelsAreSubtotals="1" axis="axisRow" fieldPosition="0">
        <references count="1">
          <reference field="2" count="1">
            <x v="1"/>
          </reference>
        </references>
      </pivotArea>
    </format>
    <format dxfId="1">
      <pivotArea field="13" grandRow="1" outline="0" collapsedLevelsAreSubtotals="1" axis="axisCol" fieldPosition="0">
        <references count="1">
          <reference field="13" count="1" selected="0">
            <x v="0"/>
          </reference>
        </references>
      </pivotArea>
    </format>
    <format dxfId="0">
      <pivotArea field="13" grandRow="1" outline="0" collapsedLevelsAreSubtotals="1" axis="axisCol" fieldPosition="0">
        <references count="1">
          <reference field="13" count="1" selected="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items count="6">
        <item x="1"/>
        <item h="1" x="4"/>
        <item h="1" x="3"/>
        <item h="1" x="2"/>
        <item h="1" x="0"/>
        <item t="default"/>
      </items>
    </pivotField>
    <pivotField showAll="0"/>
    <pivotField showAll="0"/>
    <pivotField showAll="0"/>
    <pivotField showAll="0"/>
    <pivotField showAll="0"/>
    <pivotField axis="axisRow" showAll="0" sortType="ascending">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4" name="PivotTable2"/>
    <pivotTable tabId="4" name="PivotTable3"/>
  </pivotTables>
  <data>
    <tabular pivotCacheId="1">
      <items count="5">
        <i x="1" s="1"/>
        <i x="4"/>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startItem="1" rowHeight="241300"/>
  <slicer name="Education" cache="Slicer_Education" caption="Educ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8" max="8" width="13.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showGridLines="0" tabSelected="1" workbookViewId="0">
      <selection activeCell="Q8" sqref="Q8"/>
    </sheetView>
  </sheetViews>
  <sheetFormatPr defaultRowHeight="15" x14ac:dyDescent="0.25"/>
  <sheetData>
    <row r="1" spans="1:13" x14ac:dyDescent="0.25">
      <c r="A1" s="8"/>
      <c r="B1" s="8"/>
      <c r="C1" s="8"/>
      <c r="D1" s="8"/>
      <c r="E1" s="8"/>
      <c r="F1" s="8"/>
      <c r="G1" s="8"/>
      <c r="H1" s="8"/>
      <c r="I1" s="8"/>
      <c r="J1" s="8"/>
      <c r="K1" s="8"/>
      <c r="L1" s="8"/>
      <c r="M1" s="8"/>
    </row>
    <row r="2" spans="1:13" ht="36" x14ac:dyDescent="0.25">
      <c r="A2" s="9" t="s">
        <v>50</v>
      </c>
      <c r="B2" s="9"/>
      <c r="C2" s="9"/>
      <c r="D2" s="9"/>
      <c r="E2" s="9"/>
      <c r="F2" s="9"/>
      <c r="G2" s="8"/>
      <c r="H2" s="8"/>
      <c r="I2" s="8"/>
      <c r="J2" s="8"/>
      <c r="K2" s="8"/>
      <c r="L2" s="8"/>
      <c r="M2" s="8"/>
    </row>
    <row r="3" spans="1:13" x14ac:dyDescent="0.25">
      <c r="A3" s="8"/>
      <c r="B3" s="8"/>
      <c r="C3" s="8"/>
      <c r="D3" s="8"/>
      <c r="E3" s="8"/>
      <c r="F3" s="8"/>
      <c r="G3" s="8"/>
      <c r="H3" s="8"/>
      <c r="I3" s="8"/>
      <c r="J3" s="8"/>
      <c r="K3" s="8"/>
      <c r="L3" s="8"/>
      <c r="M3" s="8"/>
    </row>
  </sheetData>
  <mergeCells count="1">
    <mergeCell ref="A2:F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E65" workbookViewId="0">
      <selection activeCell="O39" sqref="O39"/>
    </sheetView>
  </sheetViews>
  <sheetFormatPr defaultRowHeight="15" x14ac:dyDescent="0.25"/>
  <cols>
    <col min="1" max="1" width="22.85546875" customWidth="1"/>
    <col min="2" max="2" width="16.28515625" bestFit="1" customWidth="1"/>
    <col min="3" max="3" width="4.140625" customWidth="1"/>
    <col min="4" max="4" width="11.28515625" customWidth="1"/>
  </cols>
  <sheetData>
    <row r="1" spans="1:4" x14ac:dyDescent="0.25">
      <c r="A1" s="5" t="s">
        <v>44</v>
      </c>
      <c r="B1" s="5" t="s">
        <v>43</v>
      </c>
    </row>
    <row r="2" spans="1:4" x14ac:dyDescent="0.25">
      <c r="A2" s="5" t="s">
        <v>41</v>
      </c>
      <c r="B2" t="s">
        <v>18</v>
      </c>
      <c r="C2" t="s">
        <v>15</v>
      </c>
      <c r="D2" t="s">
        <v>42</v>
      </c>
    </row>
    <row r="3" spans="1:4" x14ac:dyDescent="0.25">
      <c r="A3" s="6" t="s">
        <v>39</v>
      </c>
      <c r="B3" s="4">
        <v>32857.142857142855</v>
      </c>
      <c r="C3" s="7">
        <v>35000</v>
      </c>
      <c r="D3" s="7">
        <v>33695.65217391304</v>
      </c>
    </row>
    <row r="4" spans="1:4" x14ac:dyDescent="0.25">
      <c r="A4" s="6" t="s">
        <v>38</v>
      </c>
      <c r="B4" s="7">
        <v>32941.176470588238</v>
      </c>
      <c r="C4" s="7">
        <v>36153.846153846156</v>
      </c>
      <c r="D4" s="7">
        <v>34333.333333333336</v>
      </c>
    </row>
    <row r="5" spans="1:4" x14ac:dyDescent="0.25">
      <c r="A5" s="6" t="s">
        <v>42</v>
      </c>
      <c r="B5" s="7">
        <v>32888.888888888891</v>
      </c>
      <c r="C5" s="7">
        <v>35483.870967741932</v>
      </c>
      <c r="D5" s="4">
        <v>33947.368421052633</v>
      </c>
    </row>
    <row r="19" spans="1:4" x14ac:dyDescent="0.25">
      <c r="A19" s="5" t="s">
        <v>45</v>
      </c>
      <c r="B19" s="5" t="s">
        <v>43</v>
      </c>
    </row>
    <row r="20" spans="1:4" x14ac:dyDescent="0.25">
      <c r="A20" s="5" t="s">
        <v>41</v>
      </c>
      <c r="B20" t="s">
        <v>18</v>
      </c>
      <c r="C20" t="s">
        <v>15</v>
      </c>
      <c r="D20" t="s">
        <v>42</v>
      </c>
    </row>
    <row r="21" spans="1:4" x14ac:dyDescent="0.25">
      <c r="A21" s="6" t="s">
        <v>16</v>
      </c>
      <c r="B21" s="4">
        <v>24</v>
      </c>
      <c r="C21" s="4">
        <v>9</v>
      </c>
      <c r="D21" s="4">
        <v>33</v>
      </c>
    </row>
    <row r="22" spans="1:4" x14ac:dyDescent="0.25">
      <c r="A22" s="6" t="s">
        <v>26</v>
      </c>
      <c r="B22" s="4">
        <v>5</v>
      </c>
      <c r="C22" s="4">
        <v>18</v>
      </c>
      <c r="D22" s="4">
        <v>23</v>
      </c>
    </row>
    <row r="23" spans="1:4" x14ac:dyDescent="0.25">
      <c r="A23" s="6" t="s">
        <v>22</v>
      </c>
      <c r="B23" s="4">
        <v>10</v>
      </c>
      <c r="C23" s="4">
        <v>2</v>
      </c>
      <c r="D23" s="4">
        <v>12</v>
      </c>
    </row>
    <row r="24" spans="1:4" x14ac:dyDescent="0.25">
      <c r="A24" s="6" t="s">
        <v>23</v>
      </c>
      <c r="B24" s="4">
        <v>6</v>
      </c>
      <c r="C24" s="4">
        <v>2</v>
      </c>
      <c r="D24" s="4">
        <v>8</v>
      </c>
    </row>
    <row r="25" spans="1:4" x14ac:dyDescent="0.25">
      <c r="A25" s="6" t="s">
        <v>42</v>
      </c>
      <c r="B25" s="4">
        <v>45</v>
      </c>
      <c r="C25" s="4">
        <v>31</v>
      </c>
      <c r="D25" s="4">
        <v>76</v>
      </c>
    </row>
    <row r="37" spans="1:4" x14ac:dyDescent="0.25">
      <c r="A37" s="5" t="s">
        <v>45</v>
      </c>
      <c r="B37" s="5" t="s">
        <v>43</v>
      </c>
    </row>
    <row r="38" spans="1:4" x14ac:dyDescent="0.25">
      <c r="A38" s="5" t="s">
        <v>41</v>
      </c>
      <c r="B38" t="s">
        <v>18</v>
      </c>
      <c r="C38" t="s">
        <v>15</v>
      </c>
      <c r="D38" t="s">
        <v>42</v>
      </c>
    </row>
    <row r="39" spans="1:4" x14ac:dyDescent="0.25">
      <c r="A39" s="6" t="s">
        <v>47</v>
      </c>
      <c r="B39" s="4">
        <v>25</v>
      </c>
      <c r="C39" s="4">
        <v>20</v>
      </c>
      <c r="D39" s="4">
        <v>45</v>
      </c>
    </row>
    <row r="40" spans="1:4" x14ac:dyDescent="0.25">
      <c r="A40" s="6" t="s">
        <v>48</v>
      </c>
      <c r="B40" s="4">
        <v>8</v>
      </c>
      <c r="C40" s="4">
        <v>4</v>
      </c>
      <c r="D40" s="4">
        <v>12</v>
      </c>
    </row>
    <row r="41" spans="1:4" x14ac:dyDescent="0.25">
      <c r="A41" s="6" t="s">
        <v>49</v>
      </c>
      <c r="B41" s="4">
        <v>12</v>
      </c>
      <c r="C41" s="4">
        <v>7</v>
      </c>
      <c r="D41" s="4">
        <v>19</v>
      </c>
    </row>
    <row r="42" spans="1:4" x14ac:dyDescent="0.25">
      <c r="A42" s="6" t="s">
        <v>42</v>
      </c>
      <c r="B42" s="4">
        <v>45</v>
      </c>
      <c r="C42" s="4">
        <v>31</v>
      </c>
      <c r="D42" s="4">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workbookViewId="0">
      <selection activeCell="M2" sqref="M2:M1001"/>
    </sheetView>
  </sheetViews>
  <sheetFormatPr defaultColWidth="11.85546875" defaultRowHeight="15" x14ac:dyDescent="0.25"/>
  <cols>
    <col min="2" max="2" width="15.42578125" customWidth="1"/>
    <col min="4" max="4" width="11.85546875" style="3"/>
    <col min="6" max="6" width="12.42578125" customWidth="1"/>
    <col min="7" max="7" width="13.5703125" customWidth="1"/>
    <col min="8" max="8" width="13.42578125" customWidth="1"/>
    <col min="13" max="13" width="15.5703125" customWidth="1"/>
    <col min="14" max="14" width="17.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 IF(L2&lt;=30,"Young","Invalid")))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 IF(L3&lt;=30,"Young","Invalid")))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 IF(L67&lt;=30,"Young","Invalid")))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 IF(L131&lt;=30,"Young","Invalid")))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 IF(L195&lt;=30,"Young","Invalid")))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 IF(L259&lt;=30,"Young","Invalid")))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 IF(L323&lt;=30,"Young","Invalid")))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 IF(L387&lt;=30,"Young","Invalid")))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 IF(L451&lt;=30,"Young","Invalid")))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 IF(L515&lt;=30,"Young","Invalid")))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 IF(L579&lt;=30,"Young","Invalid")))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 IF(L643&lt;=30,"Young","Invalid")))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 IF(L707&lt;=30,"Young","Invalid")))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 IF(L771&lt;=30,"Young","Invalid")))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 IF(L835&lt;=30,"Young","Invalid")))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 IF(L899&lt;=30,"Young","Invalid")))</f>
        <v>Young</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 IF(L963&lt;=30,"Young","Invalid")))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row r="1002" spans="1:14" hidden="1" x14ac:dyDescent="0.25">
      <c r="D1002"/>
    </row>
    <row r="1003" spans="1:14" hidden="1" x14ac:dyDescent="0.25">
      <c r="D1003"/>
    </row>
    <row r="1004" spans="1:14" hidden="1" x14ac:dyDescent="0.25">
      <c r="D1004"/>
    </row>
    <row r="1005" spans="1:14" hidden="1" x14ac:dyDescent="0.25">
      <c r="D1005"/>
    </row>
    <row r="1006" spans="1:14" hidden="1" x14ac:dyDescent="0.25">
      <c r="D1006"/>
    </row>
    <row r="1007" spans="1:14" hidden="1" x14ac:dyDescent="0.25">
      <c r="D1007"/>
    </row>
    <row r="1008" spans="1:14" hidden="1" x14ac:dyDescent="0.25">
      <c r="D1008"/>
    </row>
    <row r="1009" spans="4:4" hidden="1" x14ac:dyDescent="0.25">
      <c r="D1009"/>
    </row>
    <row r="1010" spans="4:4" hidden="1" x14ac:dyDescent="0.25">
      <c r="D1010"/>
    </row>
    <row r="1011" spans="4:4" hidden="1" x14ac:dyDescent="0.25">
      <c r="D1011"/>
    </row>
    <row r="1012" spans="4:4" hidden="1" x14ac:dyDescent="0.25">
      <c r="D1012"/>
    </row>
    <row r="1013" spans="4:4" hidden="1" x14ac:dyDescent="0.25">
      <c r="D1013"/>
    </row>
    <row r="1014" spans="4:4" hidden="1" x14ac:dyDescent="0.25">
      <c r="D1014"/>
    </row>
    <row r="1015" spans="4:4" hidden="1" x14ac:dyDescent="0.25">
      <c r="D1015"/>
    </row>
    <row r="1016" spans="4:4" hidden="1" x14ac:dyDescent="0.25">
      <c r="D1016"/>
    </row>
    <row r="1017" spans="4:4" hidden="1" x14ac:dyDescent="0.25">
      <c r="D1017"/>
    </row>
    <row r="1018" spans="4:4" hidden="1" x14ac:dyDescent="0.25">
      <c r="D1018"/>
    </row>
    <row r="1019" spans="4:4" hidden="1" x14ac:dyDescent="0.25">
      <c r="D1019"/>
    </row>
    <row r="1020" spans="4:4" hidden="1" x14ac:dyDescent="0.25">
      <c r="D1020"/>
    </row>
    <row r="1021" spans="4:4" hidden="1" x14ac:dyDescent="0.25">
      <c r="D1021"/>
    </row>
    <row r="1022" spans="4:4" hidden="1" x14ac:dyDescent="0.25">
      <c r="D1022"/>
    </row>
    <row r="1023" spans="4:4" hidden="1" x14ac:dyDescent="0.25">
      <c r="D1023"/>
    </row>
    <row r="1024" spans="4:4" hidden="1" x14ac:dyDescent="0.25">
      <c r="D1024"/>
    </row>
    <row r="1025" spans="4:4" hidden="1" x14ac:dyDescent="0.25">
      <c r="D1025"/>
    </row>
    <row r="1026" spans="4:4" hidden="1" x14ac:dyDescent="0.25">
      <c r="D1026"/>
    </row>
    <row r="1027" spans="4:4" hidden="1" x14ac:dyDescent="0.25">
      <c r="D1027"/>
    </row>
  </sheetData>
  <autoFilter ref="A1:N1027">
    <filterColumn colId="0">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2023-06-07T06:14:29Z</dcterms:modified>
</cp:coreProperties>
</file>