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omej\Desktop\pandas-challenge\"/>
    </mc:Choice>
  </mc:AlternateContent>
  <xr:revisionPtr revIDLastSave="0" documentId="13_ncr:1_{F782C433-D301-42EA-B88E-E2EF9C5ABEA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_1" sheetId="1" r:id="rId1"/>
    <sheet name="Sheet_2" sheetId="2" r:id="rId2"/>
    <sheet name="Sheet_3" sheetId="4" r:id="rId3"/>
  </sheets>
  <definedNames>
    <definedName name="_xlnm._FilterDatabase" localSheetId="2" hidden="1">Sheet_3!$B$1:$B$16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2" i="4"/>
</calcChain>
</file>

<file path=xl/sharedStrings.xml><?xml version="1.0" encoding="utf-8"?>
<sst xmlns="http://schemas.openxmlformats.org/spreadsheetml/2006/main" count="136" uniqueCount="73">
  <si>
    <t>School Type</t>
  </si>
  <si>
    <t xml:space="preserve">Average Math Scores </t>
  </si>
  <si>
    <t>Average Reading Scores</t>
  </si>
  <si>
    <t>% Passing Math</t>
  </si>
  <si>
    <t>% Passing Reading</t>
  </si>
  <si>
    <t>% Overall Passing</t>
  </si>
  <si>
    <t>Charter</t>
  </si>
  <si>
    <t>District</t>
  </si>
  <si>
    <t>Spending Ranges (Per Student)</t>
  </si>
  <si>
    <t>Spending Math Scores</t>
  </si>
  <si>
    <t>Spending Reading Scores</t>
  </si>
  <si>
    <t>Spending Passing Math</t>
  </si>
  <si>
    <t>Spending Passing Reading</t>
  </si>
  <si>
    <t>Overall Passing Spending</t>
  </si>
  <si>
    <t>&lt;$585</t>
  </si>
  <si>
    <t>$585-630</t>
  </si>
  <si>
    <t>$630-645</t>
  </si>
  <si>
    <t>$645-680</t>
  </si>
  <si>
    <t>school_name</t>
  </si>
  <si>
    <t>Bailey High School</t>
  </si>
  <si>
    <t>Cabrera High School</t>
  </si>
  <si>
    <t>Figueroa High School</t>
  </si>
  <si>
    <t>Ford High School</t>
  </si>
  <si>
    <t>Griffin High School</t>
  </si>
  <si>
    <t>Hernandez High School</t>
  </si>
  <si>
    <t>Holden High School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</si>
  <si>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</si>
  <si>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</si>
  <si>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</si>
  <si>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</si>
  <si>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</si>
  <si>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</si>
  <si>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</si>
  <si>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</si>
  <si>
    <t>Total Students</t>
  </si>
  <si>
    <t>Total School Budget</t>
  </si>
  <si>
    <t>Per Student Budget</t>
  </si>
  <si>
    <t>Average Math Score</t>
  </si>
  <si>
    <t>Average Reading Score</t>
  </si>
  <si>
    <t>School Size</t>
  </si>
  <si>
    <t>$3,124,928.00</t>
  </si>
  <si>
    <t>$628.00</t>
  </si>
  <si>
    <t>Large (2000-5000)</t>
  </si>
  <si>
    <t>$1,081,356.00</t>
  </si>
  <si>
    <t>$582.00</t>
  </si>
  <si>
    <t>Medium (1000-2000)</t>
  </si>
  <si>
    <t>$1,884,411.00</t>
  </si>
  <si>
    <t>$639.00</t>
  </si>
  <si>
    <t>$1,763,916.00</t>
  </si>
  <si>
    <t>$644.00</t>
  </si>
  <si>
    <t>$917,500.00</t>
  </si>
  <si>
    <t>$625.00</t>
  </si>
  <si>
    <t>$3,022,020.00</t>
  </si>
  <si>
    <t>$652.00</t>
  </si>
  <si>
    <t>$248,087.00</t>
  </si>
  <si>
    <t>$581.00</t>
  </si>
  <si>
    <t>Small (&lt;1000)</t>
  </si>
  <si>
    <t>$1,910,635.00</t>
  </si>
  <si>
    <t>$655.00</t>
  </si>
  <si>
    <t>$3,094,650.00</t>
  </si>
  <si>
    <t>$650.00</t>
  </si>
  <si>
    <t>$585,858.00</t>
  </si>
  <si>
    <t>$609.00</t>
  </si>
  <si>
    <t>$2,547,363.00</t>
  </si>
  <si>
    <t>$637.00</t>
  </si>
  <si>
    <t>$1,056,600.00</t>
  </si>
  <si>
    <t>$600.00</t>
  </si>
  <si>
    <t>$1,043,130.00</t>
  </si>
  <si>
    <t>$638.00</t>
  </si>
  <si>
    <t>$1,319,574.00</t>
  </si>
  <si>
    <t>$578.00</t>
  </si>
  <si>
    <t>$1,049,400.00</t>
  </si>
  <si>
    <t>$583.00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</si>
</sst>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District</a:t>
            </a:r>
            <a:r>
              <a:rPr lang="en-US" baseline="0"/>
              <a:t> vs. Chater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Sheet_1!$A$2</c:f>
              <c:strCache>
                <c:ptCount val="1"/>
                <c:pt idx="0">
                  <c:v>Charter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Sheet_1!$B$1:$F$1</c:f>
              <c:strCache>
                <c:ptCount val="5"/>
                <c:pt idx="0">
                  <c:v>Average Math Scores </c:v>
                </c:pt>
                <c:pt idx="1">
                  <c:v>Average Reading Scores</c:v>
                </c:pt>
                <c:pt idx="2">
                  <c:v>% Passing Math</c:v>
                </c:pt>
                <c:pt idx="3">
                  <c:v>% Passing Reading</c:v>
                </c:pt>
                <c:pt idx="4">
                  <c:v>% Overall Passing</c:v>
                </c:pt>
              </c:strCache>
            </c:strRef>
          </c:cat>
          <c:val>
            <c:numRef>
              <c:f>Sheet_1!$B$2:$F$2</c:f>
              <c:numCache>
                <c:formatCode>General</c:formatCode>
                <c:ptCount val="5"/>
                <c:pt idx="0">
                  <c:v>83.473851873846144</c:v>
                </c:pt>
                <c:pt idx="1">
                  <c:v>83.896420742225487</c:v>
                </c:pt>
                <c:pt idx="2">
                  <c:v>93.620830035094656</c:v>
                </c:pt>
                <c:pt idx="3">
                  <c:v>96.586489273028718</c:v>
                </c:pt>
                <c:pt idx="4">
                  <c:v>90.43224369343227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2-4D65-847F-077C2FCD1AE3}"/>
            </c:ext>
          </c:extLst>
        </c:ser>
        <c:ser>
          <c:idx val="1"/>
          <c:order val="1"/>
          <c:tx>
            <c:strRef>
              <c:f>Sheet_1!$A$3</c:f>
              <c:strCache>
                <c:ptCount val="1"/>
                <c:pt idx="0">
                  <c:v>District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Sheet_1!$B$1:$F$1</c:f>
              <c:strCache>
                <c:ptCount val="5"/>
                <c:pt idx="0">
                  <c:v>Average Math Scores </c:v>
                </c:pt>
                <c:pt idx="1">
                  <c:v>Average Reading Scores</c:v>
                </c:pt>
                <c:pt idx="2">
                  <c:v>% Passing Math</c:v>
                </c:pt>
                <c:pt idx="3">
                  <c:v>% Passing Reading</c:v>
                </c:pt>
                <c:pt idx="4">
                  <c:v>% Overall Passing</c:v>
                </c:pt>
              </c:strCache>
            </c:strRef>
          </c:cat>
          <c:val>
            <c:numRef>
              <c:f>Sheet_1!$B$3:$F$3</c:f>
              <c:numCache>
                <c:formatCode>General</c:formatCode>
                <c:ptCount val="5"/>
                <c:pt idx="0">
                  <c:v>76.956733068323985</c:v>
                </c:pt>
                <c:pt idx="1">
                  <c:v>80.96663632734915</c:v>
                </c:pt>
                <c:pt idx="2">
                  <c:v>66.548452571447456</c:v>
                </c:pt>
                <c:pt idx="3">
                  <c:v>80.799062113950569</c:v>
                </c:pt>
                <c:pt idx="4">
                  <c:v>53.672208227781489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2-4D65-847F-077C2FCD1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603983"/>
        <c:axId val="2134602063"/>
      </c:barChart>
      <c:catAx>
        <c:axId val="21346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2063"/>
        <c:crosses val="autoZero"/>
        <c:auto val="1"/>
        <c:lblAlgn val="ctr"/>
        <c:lblOffset val="100"/>
        <c:noMultiLvlLbl val="0"/>
      </c:catAx>
      <c:valAx>
        <c:axId val="21346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6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</a:t>
            </a:r>
            <a:r>
              <a:rPr lang="en-US" baseline="0"/>
              <a:t> Passing Math vs. Spending Passing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Sheet_2!$D$1</c:f>
              <c:strCache>
                <c:ptCount val="1"/>
                <c:pt idx="0">
                  <c:v>Spending Passing Math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Sheet_2!$D$2:$D$5</c:f>
              <c:numCache>
                <c:formatCode>General</c:formatCode>
                <c:ptCount val="4"/>
                <c:pt idx="0">
                  <c:v>93.460095726532373</c:v>
                </c:pt>
                <c:pt idx="1">
                  <c:v>87.133537607371693</c:v>
                </c:pt>
                <c:pt idx="2">
                  <c:v>73.484208903574867</c:v>
                </c:pt>
                <c:pt idx="3">
                  <c:v>66.164813110324559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5-4B8D-BDEF-A23BDDC5D008}"/>
            </c:ext>
          </c:extLst>
        </c:ser>
        <c:ser>
          <c:idx val="1"/>
          <c:order val="1"/>
          <c:tx>
            <c:strRef>
              <c:f>Sheet_2!$E$1</c:f>
              <c:strCache>
                <c:ptCount val="1"/>
                <c:pt idx="0">
                  <c:v>Spending Passing Reading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Sheet_2!$E$2:$E$5</c:f>
              <c:numCache>
                <c:formatCode>General</c:formatCode>
                <c:ptCount val="4"/>
                <c:pt idx="0">
                  <c:v>96.610876776713752</c:v>
                </c:pt>
                <c:pt idx="1">
                  <c:v>92.718204579652735</c:v>
                </c:pt>
                <c:pt idx="2">
                  <c:v>84.391792848144334</c:v>
                </c:pt>
                <c:pt idx="3">
                  <c:v>81.133950721280186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5-4B8D-BDEF-A23BDDC5D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598703"/>
        <c:axId val="2134599183"/>
      </c:barChart>
      <c:catAx>
        <c:axId val="213459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9183"/>
        <c:crosses val="autoZero"/>
        <c:auto val="1"/>
        <c:lblAlgn val="ctr"/>
        <c:lblOffset val="100"/>
        <c:noMultiLvlLbl val="0"/>
      </c:catAx>
      <c:valAx>
        <c:axId val="2134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6</xdr:row>
      <xdr:rowOff>41910</xdr:rowOff>
    </xdr:from>
    <xdr:to>
      <xdr:col>8</xdr:col>
      <xdr:colOff>213360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BFFE1-874D-764E-16D5-6E8C361D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1188720</xdr:colOff>
      <xdr:row>6</xdr:row>
      <xdr:rowOff>41910</xdr:rowOff>
    </xdr:from>
    <xdr:to>
      <xdr:col>7</xdr:col>
      <xdr:colOff>350520</xdr:colOff>
      <xdr:row>22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9EB58E-FC40-269C-EFB6-8698DBF28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778A42-1515-4D7F-A040-73270C7CB4E4}" name="Table1" displayName="Table1" ref="D23:E38" totalsRowShown="0" headerRowDxfId="0" headerRowBorderDxfId="1" tableBorderDxfId="2">
  <autoFilter ref="D23:E38" xr:uid="{70778A42-1515-4D7F-A040-73270C7CB4E4}"/>
  <tableColumns count="2">
    <tableColumn id="1" xr3:uid="{4AAB70B2-BEEA-4FC3-9582-19C070E1F151}" name="School Type"/>
    <tableColumn id="2" xr3:uid="{E896AF4D-9EBD-4655-B826-1A8C3BECC597}" name="Per Student Budge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C14" sqref="C14"/>
    </sheetView>
  </sheetViews>
  <sheetFormatPr defaultRowHeight="14.4" x14ac:dyDescent="0.3"/>
  <cols>
    <col min="1" max="1" width="18.109375" customWidth="1"/>
    <col min="2" max="2" width="25.77734375" customWidth="1"/>
    <col min="3" max="3" width="21.109375" customWidth="1"/>
    <col min="4" max="4" width="15.88671875" customWidth="1"/>
    <col min="5" max="5" width="16" customWidth="1"/>
    <col min="6" max="6" width="1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" t="s">
        <v>6</v>
      </c>
      <c r="B2">
        <v>83.473851873846144</v>
      </c>
      <c r="C2">
        <v>83.896420742225487</v>
      </c>
      <c r="D2">
        <v>93.620830035094656</v>
      </c>
      <c r="E2">
        <v>96.586489273028718</v>
      </c>
      <c r="F2">
        <v>90.43224369343227</v>
      </c>
    </row>
    <row r="3" spans="1:6" x14ac:dyDescent="0.3">
      <c r="A3" s="1" t="s">
        <v>7</v>
      </c>
      <c r="B3">
        <v>76.956733068323985</v>
      </c>
      <c r="C3">
        <v>80.96663632734915</v>
      </c>
      <c r="D3">
        <v>66.548452571447456</v>
      </c>
      <c r="E3">
        <v>80.799062113950569</v>
      </c>
      <c r="F3">
        <v>53.672208227781489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1" sqref="D1:E5"/>
    </sheetView>
  </sheetViews>
  <sheetFormatPr defaultRowHeight="14.4" x14ac:dyDescent="0.3"/>
  <cols>
    <col min="1" max="1" width="15.109375" customWidth="1"/>
    <col min="4" max="4" width="27.109375" customWidth="1"/>
    <col min="5" max="5" width="32" customWidth="1"/>
    <col min="6" max="6" width="20.88671875" customWidth="1"/>
  </cols>
  <sheetData>
    <row r="1" spans="1: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">
      <c r="A2" s="1" t="s">
        <v>14</v>
      </c>
      <c r="B2">
        <v>83.455399008550273</v>
      </c>
      <c r="C2">
        <v>83.933814053966458</v>
      </c>
      <c r="D2">
        <v>93.460095726532373</v>
      </c>
      <c r="E2">
        <v>96.610876776713752</v>
      </c>
      <c r="F2">
        <v>90.369458744026431</v>
      </c>
    </row>
    <row r="3" spans="1:6" x14ac:dyDescent="0.3">
      <c r="A3" s="1" t="s">
        <v>15</v>
      </c>
      <c r="B3">
        <v>81.899825702149798</v>
      </c>
      <c r="C3">
        <v>83.155285770209375</v>
      </c>
      <c r="D3">
        <v>87.133537607371693</v>
      </c>
      <c r="E3">
        <v>92.718204579652735</v>
      </c>
      <c r="F3">
        <v>81.418596324283982</v>
      </c>
    </row>
    <row r="4" spans="1:6" x14ac:dyDescent="0.3">
      <c r="A4" s="1" t="s">
        <v>16</v>
      </c>
      <c r="B4">
        <v>78.518854547257149</v>
      </c>
      <c r="C4">
        <v>81.624473315285343</v>
      </c>
      <c r="D4">
        <v>73.484208903574867</v>
      </c>
      <c r="E4">
        <v>84.391792848144334</v>
      </c>
      <c r="F4">
        <v>62.857655551944923</v>
      </c>
    </row>
    <row r="5" spans="1:6" x14ac:dyDescent="0.3">
      <c r="A5" s="1" t="s">
        <v>17</v>
      </c>
      <c r="B5">
        <v>76.997209812402744</v>
      </c>
      <c r="C5">
        <v>81.027842557134406</v>
      </c>
      <c r="D5">
        <v>66.164813110324559</v>
      </c>
      <c r="E5">
        <v>81.133950721280186</v>
      </c>
      <c r="F5">
        <v>53.526854886969097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tabSelected="1" topLeftCell="A10" zoomScale="97" workbookViewId="0">
      <selection activeCell="H30" sqref="H30"/>
    </sheetView>
  </sheetViews>
  <sheetFormatPr defaultRowHeight="14.4" x14ac:dyDescent="0.3"/>
  <cols>
    <col min="2" max="2" width="23.109375" customWidth="1"/>
    <col min="3" max="3" width="19.77734375" customWidth="1"/>
    <col min="4" max="4" width="28.21875" customWidth="1"/>
    <col min="5" max="5" width="25" customWidth="1"/>
  </cols>
  <sheetData>
    <row r="1" spans="1:13" x14ac:dyDescent="0.3">
      <c r="A1" s="1" t="s">
        <v>18</v>
      </c>
      <c r="B1" s="1" t="s">
        <v>0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</v>
      </c>
      <c r="I1" s="1" t="s">
        <v>4</v>
      </c>
      <c r="J1" s="1" t="s">
        <v>5</v>
      </c>
      <c r="K1" s="1" t="s">
        <v>39</v>
      </c>
    </row>
    <row r="2" spans="1:13" x14ac:dyDescent="0.3">
      <c r="A2" s="1" t="s">
        <v>19</v>
      </c>
      <c r="B2" t="s">
        <v>7</v>
      </c>
      <c r="C2">
        <v>4976</v>
      </c>
      <c r="D2" t="s">
        <v>40</v>
      </c>
      <c r="E2" t="s">
        <v>41</v>
      </c>
      <c r="F2">
        <v>77.04843247588424</v>
      </c>
      <c r="G2">
        <v>81.033963022508033</v>
      </c>
      <c r="H2">
        <v>66.680064308681679</v>
      </c>
      <c r="I2">
        <v>81.933279742765279</v>
      </c>
      <c r="J2">
        <v>54.64228295819936</v>
      </c>
      <c r="K2" t="s">
        <v>42</v>
      </c>
      <c r="M2">
        <f>(E3-E2)/E2*100</f>
        <v>-7.3248407643312099</v>
      </c>
    </row>
    <row r="3" spans="1:13" x14ac:dyDescent="0.3">
      <c r="A3" s="1" t="s">
        <v>20</v>
      </c>
      <c r="B3" t="s">
        <v>6</v>
      </c>
      <c r="C3">
        <v>1858</v>
      </c>
      <c r="D3" t="s">
        <v>43</v>
      </c>
      <c r="E3" t="s">
        <v>44</v>
      </c>
      <c r="F3">
        <v>83.061894510226054</v>
      </c>
      <c r="G3">
        <v>83.975780409041974</v>
      </c>
      <c r="H3">
        <v>94.133476856835301</v>
      </c>
      <c r="I3">
        <v>97.039827771797633</v>
      </c>
      <c r="J3">
        <v>91.33476856835307</v>
      </c>
      <c r="K3" t="s">
        <v>45</v>
      </c>
      <c r="M3">
        <f t="shared" ref="M3:M15" si="0">(E4-E3)/E3*100</f>
        <v>9.7938144329896915</v>
      </c>
    </row>
    <row r="4" spans="1:13" x14ac:dyDescent="0.3">
      <c r="A4" s="1" t="s">
        <v>21</v>
      </c>
      <c r="B4" t="s">
        <v>7</v>
      </c>
      <c r="C4">
        <v>2949</v>
      </c>
      <c r="D4" t="s">
        <v>46</v>
      </c>
      <c r="E4" t="s">
        <v>47</v>
      </c>
      <c r="F4">
        <v>76.711766700576462</v>
      </c>
      <c r="G4">
        <v>81.158019667683959</v>
      </c>
      <c r="H4">
        <v>65.988470668023055</v>
      </c>
      <c r="I4">
        <v>80.73923363852154</v>
      </c>
      <c r="J4">
        <v>53.204476093591047</v>
      </c>
      <c r="K4" t="s">
        <v>42</v>
      </c>
      <c r="M4">
        <f t="shared" si="0"/>
        <v>0.78247261345852892</v>
      </c>
    </row>
    <row r="5" spans="1:13" x14ac:dyDescent="0.3">
      <c r="A5" s="1" t="s">
        <v>22</v>
      </c>
      <c r="B5" t="s">
        <v>7</v>
      </c>
      <c r="C5">
        <v>2739</v>
      </c>
      <c r="D5" t="s">
        <v>48</v>
      </c>
      <c r="E5" t="s">
        <v>49</v>
      </c>
      <c r="F5">
        <v>77.102592186929542</v>
      </c>
      <c r="G5">
        <v>80.746257758305944</v>
      </c>
      <c r="H5">
        <v>68.309602044541805</v>
      </c>
      <c r="I5">
        <v>79.299014238773282</v>
      </c>
      <c r="J5">
        <v>54.289886820007297</v>
      </c>
      <c r="K5" t="s">
        <v>42</v>
      </c>
      <c r="M5">
        <f t="shared" si="0"/>
        <v>-2.9503105590062111</v>
      </c>
    </row>
    <row r="6" spans="1:13" x14ac:dyDescent="0.3">
      <c r="A6" s="1" t="s">
        <v>23</v>
      </c>
      <c r="B6" t="s">
        <v>6</v>
      </c>
      <c r="C6">
        <v>1468</v>
      </c>
      <c r="D6" t="s">
        <v>50</v>
      </c>
      <c r="E6" t="s">
        <v>51</v>
      </c>
      <c r="F6">
        <v>83.351498637602177</v>
      </c>
      <c r="G6">
        <v>83.816757493188007</v>
      </c>
      <c r="H6">
        <v>93.392370572207085</v>
      </c>
      <c r="I6">
        <v>97.138964577656679</v>
      </c>
      <c r="J6">
        <v>90.599455040871931</v>
      </c>
      <c r="K6" t="s">
        <v>45</v>
      </c>
      <c r="M6">
        <f t="shared" si="0"/>
        <v>4.32</v>
      </c>
    </row>
    <row r="7" spans="1:13" x14ac:dyDescent="0.3">
      <c r="A7" s="1" t="s">
        <v>24</v>
      </c>
      <c r="B7" t="s">
        <v>7</v>
      </c>
      <c r="C7">
        <v>4635</v>
      </c>
      <c r="D7" t="s">
        <v>52</v>
      </c>
      <c r="E7" t="s">
        <v>53</v>
      </c>
      <c r="F7">
        <v>77.289751887810141</v>
      </c>
      <c r="G7">
        <v>80.934412081984902</v>
      </c>
      <c r="H7">
        <v>66.752966558791798</v>
      </c>
      <c r="I7">
        <v>80.862998921251346</v>
      </c>
      <c r="J7">
        <v>53.527508090614887</v>
      </c>
      <c r="K7" t="s">
        <v>42</v>
      </c>
      <c r="M7">
        <f t="shared" si="0"/>
        <v>-10.889570552147239</v>
      </c>
    </row>
    <row r="8" spans="1:13" x14ac:dyDescent="0.3">
      <c r="A8" s="1" t="s">
        <v>25</v>
      </c>
      <c r="B8" t="s">
        <v>6</v>
      </c>
      <c r="C8">
        <v>427</v>
      </c>
      <c r="D8" t="s">
        <v>54</v>
      </c>
      <c r="E8" t="s">
        <v>55</v>
      </c>
      <c r="F8">
        <v>83.803278688524586</v>
      </c>
      <c r="G8">
        <v>83.814988290398119</v>
      </c>
      <c r="H8">
        <v>92.505854800936774</v>
      </c>
      <c r="I8">
        <v>96.25292740046838</v>
      </c>
      <c r="J8">
        <v>89.227166276346608</v>
      </c>
      <c r="K8" t="s">
        <v>56</v>
      </c>
      <c r="M8">
        <f t="shared" si="0"/>
        <v>12.736660929432015</v>
      </c>
    </row>
    <row r="9" spans="1:13" x14ac:dyDescent="0.3">
      <c r="A9" s="1" t="s">
        <v>26</v>
      </c>
      <c r="B9" t="s">
        <v>7</v>
      </c>
      <c r="C9">
        <v>2917</v>
      </c>
      <c r="D9" t="s">
        <v>57</v>
      </c>
      <c r="E9" t="s">
        <v>58</v>
      </c>
      <c r="F9">
        <v>76.629413781282139</v>
      </c>
      <c r="G9">
        <v>81.182721974631477</v>
      </c>
      <c r="H9">
        <v>65.683921837504286</v>
      </c>
      <c r="I9">
        <v>81.316420980459384</v>
      </c>
      <c r="J9">
        <v>53.513884127528279</v>
      </c>
      <c r="K9" t="s">
        <v>42</v>
      </c>
      <c r="M9">
        <f t="shared" si="0"/>
        <v>-0.76335877862595414</v>
      </c>
    </row>
    <row r="10" spans="1:13" x14ac:dyDescent="0.3">
      <c r="A10" s="1" t="s">
        <v>27</v>
      </c>
      <c r="B10" t="s">
        <v>7</v>
      </c>
      <c r="C10">
        <v>4761</v>
      </c>
      <c r="D10" t="s">
        <v>59</v>
      </c>
      <c r="E10" t="s">
        <v>60</v>
      </c>
      <c r="F10">
        <v>77.072463768115938</v>
      </c>
      <c r="G10">
        <v>80.96639361478681</v>
      </c>
      <c r="H10">
        <v>66.057550934677593</v>
      </c>
      <c r="I10">
        <v>81.2224322621298</v>
      </c>
      <c r="J10">
        <v>53.539172442764126</v>
      </c>
      <c r="K10" t="s">
        <v>42</v>
      </c>
      <c r="M10">
        <f t="shared" si="0"/>
        <v>-6.3076923076923075</v>
      </c>
    </row>
    <row r="11" spans="1:13" x14ac:dyDescent="0.3">
      <c r="A11" s="1" t="s">
        <v>28</v>
      </c>
      <c r="B11" t="s">
        <v>6</v>
      </c>
      <c r="C11">
        <v>962</v>
      </c>
      <c r="D11" t="s">
        <v>61</v>
      </c>
      <c r="E11" t="s">
        <v>62</v>
      </c>
      <c r="F11">
        <v>83.839916839916839</v>
      </c>
      <c r="G11">
        <v>84.044698544698548</v>
      </c>
      <c r="H11">
        <v>94.594594594594597</v>
      </c>
      <c r="I11">
        <v>95.945945945945937</v>
      </c>
      <c r="J11">
        <v>90.540540540540533</v>
      </c>
      <c r="K11" t="s">
        <v>56</v>
      </c>
      <c r="M11">
        <f t="shared" si="0"/>
        <v>4.5977011494252871</v>
      </c>
    </row>
    <row r="12" spans="1:13" x14ac:dyDescent="0.3">
      <c r="A12" s="1" t="s">
        <v>29</v>
      </c>
      <c r="B12" t="s">
        <v>7</v>
      </c>
      <c r="C12">
        <v>3999</v>
      </c>
      <c r="D12" t="s">
        <v>63</v>
      </c>
      <c r="E12" t="s">
        <v>64</v>
      </c>
      <c r="F12">
        <v>76.842710677669416</v>
      </c>
      <c r="G12">
        <v>80.744686171542881</v>
      </c>
      <c r="H12">
        <v>66.366591647911974</v>
      </c>
      <c r="I12">
        <v>80.220055013753438</v>
      </c>
      <c r="J12">
        <v>52.988247061765428</v>
      </c>
      <c r="K12" t="s">
        <v>42</v>
      </c>
      <c r="M12">
        <f t="shared" si="0"/>
        <v>-5.8084772370486659</v>
      </c>
    </row>
    <row r="13" spans="1:13" x14ac:dyDescent="0.3">
      <c r="A13" s="1" t="s">
        <v>30</v>
      </c>
      <c r="B13" t="s">
        <v>6</v>
      </c>
      <c r="C13">
        <v>1761</v>
      </c>
      <c r="D13" t="s">
        <v>65</v>
      </c>
      <c r="E13" t="s">
        <v>66</v>
      </c>
      <c r="F13">
        <v>83.359454855195906</v>
      </c>
      <c r="G13">
        <v>83.725724020442925</v>
      </c>
      <c r="H13">
        <v>93.867120954003397</v>
      </c>
      <c r="I13">
        <v>95.854628052243044</v>
      </c>
      <c r="J13">
        <v>89.892106757524132</v>
      </c>
      <c r="K13" t="s">
        <v>45</v>
      </c>
      <c r="M13">
        <f t="shared" si="0"/>
        <v>6.3333333333333339</v>
      </c>
    </row>
    <row r="14" spans="1:13" x14ac:dyDescent="0.3">
      <c r="A14" s="1" t="s">
        <v>31</v>
      </c>
      <c r="B14" t="s">
        <v>6</v>
      </c>
      <c r="C14">
        <v>1635</v>
      </c>
      <c r="D14" t="s">
        <v>67</v>
      </c>
      <c r="E14" t="s">
        <v>68</v>
      </c>
      <c r="F14">
        <v>83.418348623853205</v>
      </c>
      <c r="G14">
        <v>83.848929663608558</v>
      </c>
      <c r="H14">
        <v>93.272171253822634</v>
      </c>
      <c r="I14">
        <v>97.308868501529062</v>
      </c>
      <c r="J14">
        <v>90.948012232415891</v>
      </c>
      <c r="K14" t="s">
        <v>45</v>
      </c>
      <c r="M14">
        <f t="shared" si="0"/>
        <v>-9.4043887147335425</v>
      </c>
    </row>
    <row r="15" spans="1:13" x14ac:dyDescent="0.3">
      <c r="A15" s="1" t="s">
        <v>32</v>
      </c>
      <c r="B15" t="s">
        <v>6</v>
      </c>
      <c r="C15">
        <v>2283</v>
      </c>
      <c r="D15" t="s">
        <v>69</v>
      </c>
      <c r="E15" t="s">
        <v>70</v>
      </c>
      <c r="F15">
        <v>83.274200613228203</v>
      </c>
      <c r="G15">
        <v>83.989487516425754</v>
      </c>
      <c r="H15">
        <v>93.867717915024102</v>
      </c>
      <c r="I15">
        <v>96.539640823477882</v>
      </c>
      <c r="J15">
        <v>90.582566798072719</v>
      </c>
      <c r="K15" t="s">
        <v>42</v>
      </c>
      <c r="M15">
        <f t="shared" si="0"/>
        <v>0.86505190311418689</v>
      </c>
    </row>
    <row r="16" spans="1:13" x14ac:dyDescent="0.3">
      <c r="A16" s="1" t="s">
        <v>33</v>
      </c>
      <c r="B16" t="s">
        <v>6</v>
      </c>
      <c r="C16">
        <v>1800</v>
      </c>
      <c r="D16" t="s">
        <v>71</v>
      </c>
      <c r="E16" t="s">
        <v>72</v>
      </c>
      <c r="F16">
        <v>83.682222222222222</v>
      </c>
      <c r="G16">
        <v>83.954999999999998</v>
      </c>
      <c r="H16">
        <v>93.333333333333329</v>
      </c>
      <c r="I16">
        <v>96.611111111111114</v>
      </c>
      <c r="J16">
        <v>90.333333333333329</v>
      </c>
      <c r="K16" t="s">
        <v>45</v>
      </c>
    </row>
    <row r="23" spans="4:6" x14ac:dyDescent="0.3">
      <c r="D23" s="2" t="s">
        <v>0</v>
      </c>
      <c r="E23" s="2" t="s">
        <v>36</v>
      </c>
      <c r="F23" s="1"/>
    </row>
    <row r="24" spans="4:6" x14ac:dyDescent="0.3">
      <c r="D24" t="s">
        <v>7</v>
      </c>
      <c r="E24" t="s">
        <v>58</v>
      </c>
    </row>
    <row r="25" spans="4:6" x14ac:dyDescent="0.3">
      <c r="D25" t="s">
        <v>7</v>
      </c>
      <c r="E25" t="s">
        <v>53</v>
      </c>
    </row>
    <row r="26" spans="4:6" x14ac:dyDescent="0.3">
      <c r="D26" t="s">
        <v>7</v>
      </c>
      <c r="E26" t="s">
        <v>60</v>
      </c>
    </row>
    <row r="27" spans="4:6" x14ac:dyDescent="0.3">
      <c r="D27" t="s">
        <v>7</v>
      </c>
      <c r="E27" t="s">
        <v>49</v>
      </c>
    </row>
    <row r="28" spans="4:6" x14ac:dyDescent="0.3">
      <c r="D28" t="s">
        <v>7</v>
      </c>
      <c r="E28" t="s">
        <v>47</v>
      </c>
    </row>
    <row r="29" spans="4:6" x14ac:dyDescent="0.3">
      <c r="D29" t="s">
        <v>6</v>
      </c>
      <c r="E29" t="s">
        <v>68</v>
      </c>
    </row>
    <row r="30" spans="4:6" x14ac:dyDescent="0.3">
      <c r="D30" t="s">
        <v>7</v>
      </c>
      <c r="E30" t="s">
        <v>64</v>
      </c>
    </row>
    <row r="31" spans="4:6" x14ac:dyDescent="0.3">
      <c r="D31" t="s">
        <v>7</v>
      </c>
      <c r="E31" t="s">
        <v>41</v>
      </c>
    </row>
    <row r="32" spans="4:6" x14ac:dyDescent="0.3">
      <c r="D32" t="s">
        <v>6</v>
      </c>
      <c r="E32" t="s">
        <v>51</v>
      </c>
    </row>
    <row r="33" spans="4:5" x14ac:dyDescent="0.3">
      <c r="D33" t="s">
        <v>6</v>
      </c>
      <c r="E33" t="s">
        <v>62</v>
      </c>
    </row>
    <row r="34" spans="4:5" x14ac:dyDescent="0.3">
      <c r="D34" t="s">
        <v>6</v>
      </c>
      <c r="E34" t="s">
        <v>66</v>
      </c>
    </row>
    <row r="35" spans="4:5" x14ac:dyDescent="0.3">
      <c r="D35" t="s">
        <v>6</v>
      </c>
      <c r="E35" t="s">
        <v>72</v>
      </c>
    </row>
    <row r="36" spans="4:5" x14ac:dyDescent="0.3">
      <c r="D36" t="s">
        <v>6</v>
      </c>
      <c r="E36" t="s">
        <v>44</v>
      </c>
    </row>
    <row r="37" spans="4:5" x14ac:dyDescent="0.3">
      <c r="D37" t="s">
        <v>6</v>
      </c>
      <c r="E37" t="s">
        <v>55</v>
      </c>
    </row>
    <row r="38" spans="4:5" x14ac:dyDescent="0.3">
      <c r="D38" t="s">
        <v>6</v>
      </c>
      <c r="E38" t="s">
        <v>70</v>
      </c>
    </row>
  </sheetData>
  <sortState xmlns:xlrd2="http://schemas.microsoft.com/office/spreadsheetml/2017/richdata2" ref="D24:E38">
    <sortCondition descending="1" ref="E23:E38"/>
  </sortState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Sheet_1</vt:lpstr>
      <vt:lpstr>Sheet_2</vt:lpstr>
      <vt:lpstr>Sheet_3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John Rome</cp:lastModifiedBy>
  <dcterms:created xsi:type="dcterms:W3CDTF">2023-07-11T20:50:23Z</dcterms:created>
  <dcterms:modified xsi:type="dcterms:W3CDTF">2023-07-13T02:30:17Z</dcterms:modified>
</cp:coreProperties>
</file>