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unwoo\github\1300_NE_45th\05_2nd Subimittal\"/>
    </mc:Choice>
  </mc:AlternateContent>
  <xr:revisionPtr revIDLastSave="0" documentId="13_ncr:1_{99670505-F7BE-4939-A3B6-037038C07A85}" xr6:coauthVersionLast="45" xr6:coauthVersionMax="45" xr10:uidLastSave="{00000000-0000-0000-0000-000000000000}"/>
  <bookViews>
    <workbookView xWindow="2355" yWindow="4335" windowWidth="28800" windowHeight="15435" xr2:uid="{00000000-000D-0000-FFFF-FFFF00000000}"/>
  </bookViews>
  <sheets>
    <sheet name="zone_list_2nd" sheetId="2" r:id="rId1"/>
    <sheet name="Sheet1" sheetId="3" r:id="rId2"/>
    <sheet name="zone_list_1st" sheetId="1" r:id="rId3"/>
  </sheets>
  <definedNames>
    <definedName name="_xlnm._FilterDatabase" localSheetId="2" hidden="1">zone_list_1st!$A$1:$J$183</definedName>
    <definedName name="_xlnm._FilterDatabase" localSheetId="0" hidden="1">zone_list_2nd!$A$1:$K$185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9" i="2" l="1"/>
  <c r="B82" i="2" l="1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83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11" i="2"/>
  <c r="B12" i="2"/>
  <c r="B13" i="2"/>
  <c r="B14" i="2"/>
  <c r="B15" i="2"/>
  <c r="B16" i="2"/>
  <c r="B17" i="2"/>
  <c r="B18" i="2"/>
  <c r="B19" i="2"/>
  <c r="B3" i="2"/>
  <c r="B4" i="2"/>
  <c r="B5" i="2"/>
  <c r="B6" i="2"/>
  <c r="B7" i="2"/>
  <c r="B8" i="2"/>
  <c r="B9" i="2"/>
  <c r="B10" i="2"/>
  <c r="B2" i="2"/>
  <c r="N12" i="1" l="1"/>
</calcChain>
</file>

<file path=xl/sharedStrings.xml><?xml version="1.0" encoding="utf-8"?>
<sst xmlns="http://schemas.openxmlformats.org/spreadsheetml/2006/main" count="1953" uniqueCount="450">
  <si>
    <t>Zone Names</t>
  </si>
  <si>
    <t>Space Names</t>
  </si>
  <si>
    <t>Spacetype Tag</t>
  </si>
  <si>
    <t>THERMAL ZONE: AMEN_0300</t>
  </si>
  <si>
    <t xml:space="preserve"> AMEN_0300</t>
  </si>
  <si>
    <t xml:space="preserve"> AMEN</t>
  </si>
  <si>
    <t>THERMAL ZONE: AMEN_0400</t>
  </si>
  <si>
    <t xml:space="preserve"> AMEN_0400</t>
  </si>
  <si>
    <t>THERMAL ZONE: AMEN_0501</t>
  </si>
  <si>
    <t xml:space="preserve"> AMEN_0501</t>
  </si>
  <si>
    <t>THERMAL ZONE: AMEN_2100</t>
  </si>
  <si>
    <t xml:space="preserve"> AMEN_2100</t>
  </si>
  <si>
    <t>THERMAL ZONE: AMEN_FITNESS_2200</t>
  </si>
  <si>
    <t xml:space="preserve"> AMEN_FITNESS_2200</t>
  </si>
  <si>
    <t>THERMAL ZONE: AMEN_SKYLOUNGECORRIDOR_2200</t>
  </si>
  <si>
    <t xml:space="preserve"> AMEN_SKYLOUNGECORRIDOR_2200</t>
  </si>
  <si>
    <t>THERMAL ZONE: AMEN_SKYLOUNGEROOM_2200</t>
  </si>
  <si>
    <t xml:space="preserve"> AMEN_SKYLOUNGEROOM_2200</t>
  </si>
  <si>
    <t>THERMAL ZONE: AMEN_SKYLOUNGEROOM_2201</t>
  </si>
  <si>
    <t xml:space="preserve"> AMEN_SKYLOUNGEROOM_2201</t>
  </si>
  <si>
    <t>THERMAL ZONE: AMEN_SKYLOUNGE_2200</t>
  </si>
  <si>
    <t xml:space="preserve"> AMEN_SKYLOUNGE_2200</t>
  </si>
  <si>
    <t>THERMAL ZONE: CORR_0100</t>
  </si>
  <si>
    <t xml:space="preserve"> CORR_0100</t>
  </si>
  <si>
    <t xml:space="preserve"> CORR</t>
  </si>
  <si>
    <t>THERMAL ZONE: CORR_0200</t>
  </si>
  <si>
    <t xml:space="preserve"> CORR_0200</t>
  </si>
  <si>
    <t>THERMAL ZONE: CORR_0300</t>
  </si>
  <si>
    <t xml:space="preserve"> CORR_0300</t>
  </si>
  <si>
    <t>THERMAL ZONE: CORR_0400</t>
  </si>
  <si>
    <t xml:space="preserve"> CORR_0400</t>
  </si>
  <si>
    <t>THERMAL ZONE: CORR_0500</t>
  </si>
  <si>
    <t xml:space="preserve"> CORR_0500</t>
  </si>
  <si>
    <t>THERMAL ZONE: CORR_2100</t>
  </si>
  <si>
    <t xml:space="preserve"> CORR_2100</t>
  </si>
  <si>
    <t>THERMAL ZONE: CORR_2300</t>
  </si>
  <si>
    <t xml:space="preserve"> CORR_2300</t>
  </si>
  <si>
    <t>THERMAL ZONE: CORR_2301</t>
  </si>
  <si>
    <t xml:space="preserve"> CORR_2301</t>
  </si>
  <si>
    <t>THERMAL ZONE: ELEC_0300</t>
  </si>
  <si>
    <t xml:space="preserve"> ELEC_0300</t>
  </si>
  <si>
    <t xml:space="preserve"> ELEC</t>
  </si>
  <si>
    <t>THERMAL ZONE: ELEC_0400</t>
  </si>
  <si>
    <t xml:space="preserve"> ELEC_0400</t>
  </si>
  <si>
    <t>THERMAL ZONE: ELEV CONTROL_2301</t>
  </si>
  <si>
    <t xml:space="preserve"> ELEV CONTROL_2301</t>
  </si>
  <si>
    <t xml:space="preserve"> ELEV CONTROL</t>
  </si>
  <si>
    <t>THERMAL ZONE: ELEV CONTROL_2302</t>
  </si>
  <si>
    <t xml:space="preserve"> ELEV CONTROL_2302</t>
  </si>
  <si>
    <t>THERMAL ZONE: ELEV LOBBY_2200</t>
  </si>
  <si>
    <t xml:space="preserve"> ELEV LOBBY_2200</t>
  </si>
  <si>
    <t xml:space="preserve"> ELEV LOBBY</t>
  </si>
  <si>
    <t>THERMAL ZONE: ELEV LOBBY_P200</t>
  </si>
  <si>
    <t xml:space="preserve"> ELEV LOBBY_P200</t>
  </si>
  <si>
    <t>THERMAL ZONE: ELEV_0101</t>
  </si>
  <si>
    <t xml:space="preserve"> ELEV_0101</t>
  </si>
  <si>
    <t xml:space="preserve"> ELEV</t>
  </si>
  <si>
    <t>THERMAL ZONE: ELEV_0102</t>
  </si>
  <si>
    <t xml:space="preserve"> ELEV_0102</t>
  </si>
  <si>
    <t>THERMAL ZONE: ELEV_0201</t>
  </si>
  <si>
    <t xml:space="preserve"> ELEV_0201</t>
  </si>
  <si>
    <t>THERMAL ZONE: ELEV_0202</t>
  </si>
  <si>
    <t xml:space="preserve"> ELEV_0202</t>
  </si>
  <si>
    <t>THERMAL ZONE: ELEV_0301</t>
  </si>
  <si>
    <t xml:space="preserve"> ELEV_0301</t>
  </si>
  <si>
    <t>THERMAL ZONE: ELEV_0302</t>
  </si>
  <si>
    <t xml:space="preserve"> ELEV_0302</t>
  </si>
  <si>
    <t>THERMAL ZONE: ELEV_0401</t>
  </si>
  <si>
    <t xml:space="preserve"> ELEV_0401</t>
  </si>
  <si>
    <t>THERMAL ZONE: ELEV_0402</t>
  </si>
  <si>
    <t xml:space="preserve"> ELEV_0402</t>
  </si>
  <si>
    <t>THERMAL ZONE: ELEV_0501</t>
  </si>
  <si>
    <t xml:space="preserve"> ELEV_0501</t>
  </si>
  <si>
    <t>THERMAL ZONE: ELEV_0502</t>
  </si>
  <si>
    <t xml:space="preserve"> ELEV_0502</t>
  </si>
  <si>
    <t>THERMAL ZONE: ELEV_2101</t>
  </si>
  <si>
    <t xml:space="preserve"> ELEV_2101</t>
  </si>
  <si>
    <t>THERMAL ZONE: ELEV_2102</t>
  </si>
  <si>
    <t xml:space="preserve"> ELEV_2102</t>
  </si>
  <si>
    <t>THERMAL ZONE: ELEV_2201</t>
  </si>
  <si>
    <t xml:space="preserve"> ELEV_2201</t>
  </si>
  <si>
    <t>THERMAL ZONE: ELEV_2202</t>
  </si>
  <si>
    <t xml:space="preserve"> ELEV_2202</t>
  </si>
  <si>
    <t>THERMAL ZONE: ELEV_2301</t>
  </si>
  <si>
    <t xml:space="preserve"> ELEV_2301</t>
  </si>
  <si>
    <t>THERMAL ZONE: ELEV_2302</t>
  </si>
  <si>
    <t xml:space="preserve"> ELEV_2302</t>
  </si>
  <si>
    <t>THERMAL ZONE: ELEV_P101</t>
  </si>
  <si>
    <t xml:space="preserve"> ELEV_P101</t>
  </si>
  <si>
    <t>THERMAL ZONE: ELEV_P102</t>
  </si>
  <si>
    <t xml:space="preserve"> ELEV_P102</t>
  </si>
  <si>
    <t>THERMAL ZONE: ELEV_P201</t>
  </si>
  <si>
    <t xml:space="preserve"> ELEV_P201</t>
  </si>
  <si>
    <t>THERMAL ZONE: ELEV_P202</t>
  </si>
  <si>
    <t xml:space="preserve"> ELEV_P202</t>
  </si>
  <si>
    <t>THERMAL ZONE: FCC_0100</t>
  </si>
  <si>
    <t xml:space="preserve"> FCC_0100</t>
  </si>
  <si>
    <t xml:space="preserve"> FCC</t>
  </si>
  <si>
    <t>THERMAL ZONE: LAUNDRY_0100</t>
  </si>
  <si>
    <t xml:space="preserve"> LAUNDRY_0100</t>
  </si>
  <si>
    <t xml:space="preserve"> LAUNDRY</t>
  </si>
  <si>
    <t>THERMAL ZONE: LEASING_0100</t>
  </si>
  <si>
    <t xml:space="preserve"> LEASING_0100</t>
  </si>
  <si>
    <t xml:space="preserve"> LEASING</t>
  </si>
  <si>
    <t>THERMAL ZONE: LOBBY_MAIL_0100</t>
  </si>
  <si>
    <t xml:space="preserve"> LOBBY_MAIL_0100</t>
  </si>
  <si>
    <t xml:space="preserve"> LOBBY</t>
  </si>
  <si>
    <t>THERMAL ZONE: MECH_0200</t>
  </si>
  <si>
    <t xml:space="preserve"> MECH_0200</t>
  </si>
  <si>
    <t xml:space="preserve"> MECH</t>
  </si>
  <si>
    <t>THERMAL ZONE: MECH_0300</t>
  </si>
  <si>
    <t xml:space="preserve"> MECH_0300</t>
  </si>
  <si>
    <t>THERMAL ZONE: MECH_0400</t>
  </si>
  <si>
    <t xml:space="preserve"> MECH_0400</t>
  </si>
  <si>
    <t>THERMAL ZONE: MECH_0500</t>
  </si>
  <si>
    <t xml:space="preserve"> MECH_0500</t>
  </si>
  <si>
    <t>THERMAL ZONE: MECH_2100</t>
  </si>
  <si>
    <t xml:space="preserve"> MECH_2100</t>
  </si>
  <si>
    <t>THERMAL ZONE: PACKAGE_0100</t>
  </si>
  <si>
    <t xml:space="preserve"> PACKAGE_0100</t>
  </si>
  <si>
    <t xml:space="preserve"> PACKAGE</t>
  </si>
  <si>
    <t>THERMAL ZONE: RESTROOM_0100</t>
  </si>
  <si>
    <t xml:space="preserve"> RESTROOM_0100</t>
  </si>
  <si>
    <t xml:space="preserve"> RESTROOM</t>
  </si>
  <si>
    <t>THERMAL ZONE: RESTROOM_2201</t>
  </si>
  <si>
    <t xml:space="preserve"> RESTROOM_2201</t>
  </si>
  <si>
    <t>THERMAL ZONE: RESTROOM_2202</t>
  </si>
  <si>
    <t xml:space="preserve"> RESTROOM_2202</t>
  </si>
  <si>
    <t>THERMAL ZONE: RETAIL STORAGE_0100</t>
  </si>
  <si>
    <t xml:space="preserve"> RETAIL STORAGE_0100</t>
  </si>
  <si>
    <t xml:space="preserve"> RETAIL STORAGE</t>
  </si>
  <si>
    <t>THERMAL ZONE: RETAIL_0100</t>
  </si>
  <si>
    <t xml:space="preserve"> RETAIL_0100</t>
  </si>
  <si>
    <t xml:space="preserve"> RETAIL</t>
  </si>
  <si>
    <t>THERMAL ZONE: STAIR_0101</t>
  </si>
  <si>
    <t xml:space="preserve"> STAIR_0101</t>
  </si>
  <si>
    <t xml:space="preserve"> STAIR</t>
  </si>
  <si>
    <t>THERMAL ZONE: STAIR_0102</t>
  </si>
  <si>
    <t xml:space="preserve"> STAIR_0102</t>
  </si>
  <si>
    <t>THERMAL ZONE: STAIR_0201</t>
  </si>
  <si>
    <t xml:space="preserve"> STAIR_0201</t>
  </si>
  <si>
    <t>THERMAL ZONE: STAIR_0202</t>
  </si>
  <si>
    <t xml:space="preserve"> STAIR_0202</t>
  </si>
  <si>
    <t>THERMAL ZONE: STAIR_0301</t>
  </si>
  <si>
    <t xml:space="preserve"> STAIR_0301</t>
  </si>
  <si>
    <t>THERMAL ZONE: STAIR_0302</t>
  </si>
  <si>
    <t xml:space="preserve"> STAIR_0302</t>
  </si>
  <si>
    <t>THERMAL ZONE: STAIR_0401</t>
  </si>
  <si>
    <t xml:space="preserve"> STAIR_0401</t>
  </si>
  <si>
    <t>THERMAL ZONE: STAIR_0402</t>
  </si>
  <si>
    <t xml:space="preserve"> STAIR_0402</t>
  </si>
  <si>
    <t>THERMAL ZONE: STAIR_0501</t>
  </si>
  <si>
    <t xml:space="preserve"> STAIR_0501</t>
  </si>
  <si>
    <t>THERMAL ZONE: STAIR_0502</t>
  </si>
  <si>
    <t xml:space="preserve"> STAIR_0502</t>
  </si>
  <si>
    <t>THERMAL ZONE: STAIR_2101</t>
  </si>
  <si>
    <t xml:space="preserve"> STAIR_2101</t>
  </si>
  <si>
    <t>THERMAL ZONE: STAIR_2102</t>
  </si>
  <si>
    <t xml:space="preserve"> STAIR_2102</t>
  </si>
  <si>
    <t>THERMAL ZONE: STAIR_2201</t>
  </si>
  <si>
    <t xml:space="preserve"> STAIR_2201</t>
  </si>
  <si>
    <t>THERMAL ZONE: STAIR_2202</t>
  </si>
  <si>
    <t xml:space="preserve"> STAIR_2202</t>
  </si>
  <si>
    <t>THERMAL ZONE: STAIR_2301</t>
  </si>
  <si>
    <t xml:space="preserve"> STAIR_2301</t>
  </si>
  <si>
    <t>THERMAL ZONE: STAIR_2302</t>
  </si>
  <si>
    <t xml:space="preserve"> STAIR_2302</t>
  </si>
  <si>
    <t>THERMAL ZONE: STAIR_P101</t>
  </si>
  <si>
    <t xml:space="preserve"> STAIR_P101</t>
  </si>
  <si>
    <t>THERMAL ZONE: STAIR_P102</t>
  </si>
  <si>
    <t xml:space="preserve"> STAIR_P102</t>
  </si>
  <si>
    <t>THERMAL ZONE: STAIR_P201</t>
  </si>
  <si>
    <t xml:space="preserve"> STAIR_P201</t>
  </si>
  <si>
    <t>THERMAL ZONE: STAIR_P202</t>
  </si>
  <si>
    <t xml:space="preserve"> STAIR_P202</t>
  </si>
  <si>
    <t>THERMAL ZONE: STOR_0100</t>
  </si>
  <si>
    <t xml:space="preserve"> STOR_0100</t>
  </si>
  <si>
    <t xml:space="preserve"> STOR</t>
  </si>
  <si>
    <t>THERMAL ZONE: STOR_0200</t>
  </si>
  <si>
    <t xml:space="preserve"> STOR_0200</t>
  </si>
  <si>
    <t>THERMAL ZONE: STOR_0300</t>
  </si>
  <si>
    <t xml:space="preserve"> STOR_0300</t>
  </si>
  <si>
    <t>THERMAL ZONE: STOR_0400</t>
  </si>
  <si>
    <t xml:space="preserve"> STOR_0400</t>
  </si>
  <si>
    <t>THERMAL ZONE: STOR_0500</t>
  </si>
  <si>
    <t xml:space="preserve"> STOR_0500</t>
  </si>
  <si>
    <t>THERMAL ZONE: STOR_2100</t>
  </si>
  <si>
    <t xml:space="preserve"> STOR_2100</t>
  </si>
  <si>
    <t>THERMAL ZONE: STOR_P100</t>
  </si>
  <si>
    <t xml:space="preserve"> STOR_P100</t>
  </si>
  <si>
    <t>THERMAL ZONE: STOR_P200</t>
  </si>
  <si>
    <t xml:space="preserve"> STOR_P200</t>
  </si>
  <si>
    <t>THERMAL ZONE: TRASH_0200</t>
  </si>
  <si>
    <t xml:space="preserve"> TRASH_0200</t>
  </si>
  <si>
    <t xml:space="preserve"> TRASH</t>
  </si>
  <si>
    <t>THERMAL ZONE: TRASH_0300</t>
  </si>
  <si>
    <t xml:space="preserve"> TRASH_0300</t>
  </si>
  <si>
    <t>THERMAL ZONE: TRASH_0400</t>
  </si>
  <si>
    <t xml:space="preserve"> TRASH_0400</t>
  </si>
  <si>
    <t>THERMAL ZONE: TRASH_0500</t>
  </si>
  <si>
    <t xml:space="preserve"> TRASH_0500</t>
  </si>
  <si>
    <t>THERMAL ZONE: TRASH_2100</t>
  </si>
  <si>
    <t xml:space="preserve"> TRASH_2100</t>
  </si>
  <si>
    <t>THERMAL ZONE: TRASH_2200</t>
  </si>
  <si>
    <t xml:space="preserve"> TRASH_2200</t>
  </si>
  <si>
    <t>THERMAL ZONE: UNIT_0201_4B</t>
  </si>
  <si>
    <t xml:space="preserve"> UNIT_0201_4B</t>
  </si>
  <si>
    <t xml:space="preserve"> UNIT</t>
  </si>
  <si>
    <t>THERMAL ZONE: UNIT_0202</t>
  </si>
  <si>
    <t xml:space="preserve"> UNIT_0202</t>
  </si>
  <si>
    <t>THERMAL ZONE: UNIT_0203</t>
  </si>
  <si>
    <t xml:space="preserve"> UNIT_0203</t>
  </si>
  <si>
    <t>THERMAL ZONE: UNIT_0204</t>
  </si>
  <si>
    <t xml:space="preserve"> UNIT_0204</t>
  </si>
  <si>
    <t>THERMAL ZONE: UNIT_0205</t>
  </si>
  <si>
    <t xml:space="preserve"> UNIT_0205</t>
  </si>
  <si>
    <t>THERMAL ZONE: UNIT_0206</t>
  </si>
  <si>
    <t xml:space="preserve"> UNIT_0206</t>
  </si>
  <si>
    <t>THERMAL ZONE: UNIT_0207</t>
  </si>
  <si>
    <t xml:space="preserve"> UNIT_0207</t>
  </si>
  <si>
    <t>THERMAL ZONE: UNIT_0208</t>
  </si>
  <si>
    <t xml:space="preserve"> UNIT_0208</t>
  </si>
  <si>
    <t>THERMAL ZONE: UNIT_0209_3B</t>
  </si>
  <si>
    <t xml:space="preserve"> UNIT_0209_3B</t>
  </si>
  <si>
    <t>THERMAL ZONE: UNIT_0210</t>
  </si>
  <si>
    <t xml:space="preserve"> UNIT_0210</t>
  </si>
  <si>
    <t>THERMAL ZONE: UNIT_0211_2B</t>
  </si>
  <si>
    <t xml:space="preserve"> UNIT_0211_2B</t>
  </si>
  <si>
    <t>THERMAL ZONE: UNIT_0212</t>
  </si>
  <si>
    <t xml:space="preserve"> UNIT_0212</t>
  </si>
  <si>
    <t>THERMAL ZONE: UNIT_0213</t>
  </si>
  <si>
    <t xml:space="preserve"> UNIT_0213</t>
  </si>
  <si>
    <t>THERMAL ZONE: UNIT_0214</t>
  </si>
  <si>
    <t xml:space="preserve"> UNIT_0214</t>
  </si>
  <si>
    <t>THERMAL ZONE: UNIT_0215</t>
  </si>
  <si>
    <t xml:space="preserve"> UNIT_0215</t>
  </si>
  <si>
    <t>THERMAL ZONE: UNIT_0216</t>
  </si>
  <si>
    <t xml:space="preserve"> UNIT_0216</t>
  </si>
  <si>
    <t>THERMAL ZONE: UNIT_0217</t>
  </si>
  <si>
    <t xml:space="preserve"> UNIT_0217</t>
  </si>
  <si>
    <t>THERMAL ZONE: UNIT_0218</t>
  </si>
  <si>
    <t xml:space="preserve"> UNIT_0218</t>
  </si>
  <si>
    <t>THERMAL ZONE: UNIT_0219_4B</t>
  </si>
  <si>
    <t xml:space="preserve"> UNIT_0219_4B</t>
  </si>
  <si>
    <t>THERMAL ZONE: UNIT_0301_4B</t>
  </si>
  <si>
    <t xml:space="preserve"> UNIT_0301_4B</t>
  </si>
  <si>
    <t>THERMAL ZONE: UNIT_0302</t>
  </si>
  <si>
    <t xml:space="preserve"> UNIT_0302</t>
  </si>
  <si>
    <t>THERMAL ZONE: UNIT_0303</t>
  </si>
  <si>
    <t xml:space="preserve"> UNIT_0303</t>
  </si>
  <si>
    <t>THERMAL ZONE: UNIT_0304</t>
  </si>
  <si>
    <t xml:space="preserve"> UNIT_0304</t>
  </si>
  <si>
    <t>THERMAL ZONE: UNIT_0305</t>
  </si>
  <si>
    <t xml:space="preserve"> UNIT_0305</t>
  </si>
  <si>
    <t>THERMAL ZONE: UNIT_0306</t>
  </si>
  <si>
    <t xml:space="preserve"> UNIT_0306</t>
  </si>
  <si>
    <t>THERMAL ZONE: UNIT_0307_3B</t>
  </si>
  <si>
    <t xml:space="preserve"> UNIT_0307_3B</t>
  </si>
  <si>
    <t>THERMAL ZONE: UNIT_0308</t>
  </si>
  <si>
    <t xml:space="preserve"> UNIT_0308</t>
  </si>
  <si>
    <t>THERMAL ZONE: UNIT_0309_2B</t>
  </si>
  <si>
    <t xml:space="preserve"> UNIT_0309_2B</t>
  </si>
  <si>
    <t>THERMAL ZONE: UNIT_0310</t>
  </si>
  <si>
    <t xml:space="preserve"> UNIT_0310</t>
  </si>
  <si>
    <t>THERMAL ZONE: UNIT_0311</t>
  </si>
  <si>
    <t xml:space="preserve"> UNIT_0311</t>
  </si>
  <si>
    <t>THERMAL ZONE: UNIT_0312</t>
  </si>
  <si>
    <t xml:space="preserve"> UNIT_0312</t>
  </si>
  <si>
    <t>THERMAL ZONE: UNIT_0313</t>
  </si>
  <si>
    <t xml:space="preserve"> UNIT_0313</t>
  </si>
  <si>
    <t>THERMAL ZONE: UNIT_0314</t>
  </si>
  <si>
    <t xml:space="preserve"> UNIT_0314</t>
  </si>
  <si>
    <t>THERMAL ZONE: UNIT_0315</t>
  </si>
  <si>
    <t xml:space="preserve"> UNIT_0315</t>
  </si>
  <si>
    <t>THERMAL ZONE: UNIT_0316</t>
  </si>
  <si>
    <t xml:space="preserve"> UNIT_0316</t>
  </si>
  <si>
    <t>THERMAL ZONE: UNIT_0317_4B</t>
  </si>
  <si>
    <t xml:space="preserve"> UNIT_0317_4B</t>
  </si>
  <si>
    <t>THERMAL ZONE: UNIT_0401_4B</t>
  </si>
  <si>
    <t xml:space="preserve"> UNIT_0401_4B</t>
  </si>
  <si>
    <t>THERMAL ZONE: UNIT_0402</t>
  </si>
  <si>
    <t xml:space="preserve"> UNIT_0402</t>
  </si>
  <si>
    <t>THERMAL ZONE: UNIT_0403</t>
  </si>
  <si>
    <t xml:space="preserve"> UNIT_0403</t>
  </si>
  <si>
    <t>THERMAL ZONE: UNIT_0404</t>
  </si>
  <si>
    <t xml:space="preserve"> UNIT_0404</t>
  </si>
  <si>
    <t>THERMAL ZONE: UNIT_0405</t>
  </si>
  <si>
    <t xml:space="preserve"> UNIT_0405</t>
  </si>
  <si>
    <t>THERMAL ZONE: UNIT_0406</t>
  </si>
  <si>
    <t xml:space="preserve"> UNIT_0406</t>
  </si>
  <si>
    <t>THERMAL ZONE: UNIT_0407_3B</t>
  </si>
  <si>
    <t xml:space="preserve"> UNIT_0407_3B</t>
  </si>
  <si>
    <t>THERMAL ZONE: UNIT_0408</t>
  </si>
  <si>
    <t xml:space="preserve"> UNIT_0408</t>
  </si>
  <si>
    <t>THERMAL ZONE: UNIT_0409_2B</t>
  </si>
  <si>
    <t xml:space="preserve"> UNIT_0409_2B</t>
  </si>
  <si>
    <t>THERMAL ZONE: UNIT_0410</t>
  </si>
  <si>
    <t xml:space="preserve"> UNIT_0410</t>
  </si>
  <si>
    <t>THERMAL ZONE: UNIT_0411</t>
  </si>
  <si>
    <t xml:space="preserve"> UNIT_0411</t>
  </si>
  <si>
    <t>THERMAL ZONE: UNIT_0412</t>
  </si>
  <si>
    <t xml:space="preserve"> UNIT_0412</t>
  </si>
  <si>
    <t>THERMAL ZONE: UNIT_0413</t>
  </si>
  <si>
    <t xml:space="preserve"> UNIT_0413</t>
  </si>
  <si>
    <t>THERMAL ZONE: UNIT_0414</t>
  </si>
  <si>
    <t xml:space="preserve"> UNIT_0414</t>
  </si>
  <si>
    <t>THERMAL ZONE: UNIT_0415</t>
  </si>
  <si>
    <t xml:space="preserve"> UNIT_0415</t>
  </si>
  <si>
    <t>THERMAL ZONE: UNIT_0416</t>
  </si>
  <si>
    <t xml:space="preserve"> UNIT_0416</t>
  </si>
  <si>
    <t>THERMAL ZONE: UNIT_0417_4B</t>
  </si>
  <si>
    <t xml:space="preserve"> UNIT_0417_4B</t>
  </si>
  <si>
    <t>THERMAL ZONE: UNIT_0501_4B</t>
  </si>
  <si>
    <t xml:space="preserve"> UNIT_0501_4B</t>
  </si>
  <si>
    <t>THERMAL ZONE: UNIT_0502</t>
  </si>
  <si>
    <t xml:space="preserve"> UNIT_0502</t>
  </si>
  <si>
    <t>THERMAL ZONE: UNIT_0503</t>
  </si>
  <si>
    <t xml:space="preserve"> UNIT_0503</t>
  </si>
  <si>
    <t>THERMAL ZONE: UNIT_0504</t>
  </si>
  <si>
    <t xml:space="preserve"> UNIT_0504</t>
  </si>
  <si>
    <t>THERMAL ZONE: UNIT_0505</t>
  </si>
  <si>
    <t xml:space="preserve"> UNIT_0505</t>
  </si>
  <si>
    <t>THERMAL ZONE: UNIT_0506</t>
  </si>
  <si>
    <t xml:space="preserve"> UNIT_0506</t>
  </si>
  <si>
    <t>THERMAL ZONE: UNIT_0507_3B</t>
  </si>
  <si>
    <t xml:space="preserve"> UNIT_0507_3B</t>
  </si>
  <si>
    <t>THERMAL ZONE: UNIT_0508</t>
  </si>
  <si>
    <t xml:space="preserve"> UNIT_0508</t>
  </si>
  <si>
    <t>THERMAL ZONE: UNIT_0509_2B</t>
  </si>
  <si>
    <t xml:space="preserve"> UNIT_0509_2B</t>
  </si>
  <si>
    <t>THERMAL ZONE: UNIT_0510</t>
  </si>
  <si>
    <t xml:space="preserve"> UNIT_0510</t>
  </si>
  <si>
    <t>THERMAL ZONE: UNIT_0511</t>
  </si>
  <si>
    <t xml:space="preserve"> UNIT_0511</t>
  </si>
  <si>
    <t>THERMAL ZONE: UNIT_0512</t>
  </si>
  <si>
    <t xml:space="preserve"> UNIT_0512</t>
  </si>
  <si>
    <t>THERMAL ZONE: UNIT_0513</t>
  </si>
  <si>
    <t xml:space="preserve"> UNIT_0513</t>
  </si>
  <si>
    <t>THERMAL ZONE: UNIT_0514</t>
  </si>
  <si>
    <t xml:space="preserve"> UNIT_0514</t>
  </si>
  <si>
    <t>THERMAL ZONE: UNIT_0515</t>
  </si>
  <si>
    <t xml:space="preserve"> UNIT_0515</t>
  </si>
  <si>
    <t>THERMAL ZONE: UNIT_0516</t>
  </si>
  <si>
    <t xml:space="preserve"> UNIT_0516</t>
  </si>
  <si>
    <t>THERMAL ZONE: UNIT_0517_4B</t>
  </si>
  <si>
    <t xml:space="preserve"> UNIT_0517_4B</t>
  </si>
  <si>
    <t>THERMAL ZONE: UNIT_2101_4B</t>
  </si>
  <si>
    <t xml:space="preserve"> UNIT_2101_4B</t>
  </si>
  <si>
    <t>THERMAL ZONE: UNIT_2102</t>
  </si>
  <si>
    <t xml:space="preserve"> UNIT_2102</t>
  </si>
  <si>
    <t>THERMAL ZONE: UNIT_2103</t>
  </si>
  <si>
    <t xml:space="preserve"> UNIT_2103</t>
  </si>
  <si>
    <t>THERMAL ZONE: UNIT_2104</t>
  </si>
  <si>
    <t xml:space="preserve"> UNIT_2104</t>
  </si>
  <si>
    <t>THERMAL ZONE: UNIT_2105</t>
  </si>
  <si>
    <t xml:space="preserve"> UNIT_2105</t>
  </si>
  <si>
    <t>THERMAL ZONE: UNIT_2106</t>
  </si>
  <si>
    <t xml:space="preserve"> UNIT_2106</t>
  </si>
  <si>
    <t>THERMAL ZONE: UNIT_2107_3B</t>
  </si>
  <si>
    <t xml:space="preserve"> UNIT_2107_3B</t>
  </si>
  <si>
    <t>THERMAL ZONE: UNIT_2108</t>
  </si>
  <si>
    <t xml:space="preserve"> UNIT_2108</t>
  </si>
  <si>
    <t>THERMAL ZONE: UNIT_2109_2B</t>
  </si>
  <si>
    <t xml:space="preserve"> UNIT_2109_2B</t>
  </si>
  <si>
    <t>THERMAL ZONE: UNIT_2110</t>
  </si>
  <si>
    <t xml:space="preserve"> UNIT_2110</t>
  </si>
  <si>
    <t>THERMAL ZONE: UNIT_2111</t>
  </si>
  <si>
    <t xml:space="preserve"> UNIT_2111</t>
  </si>
  <si>
    <t>THERMAL ZONE: UNIT_2112</t>
  </si>
  <si>
    <t xml:space="preserve"> UNIT_2112</t>
  </si>
  <si>
    <t>THERMAL ZONE: UNIT_2113</t>
  </si>
  <si>
    <t xml:space="preserve"> UNIT_2113</t>
  </si>
  <si>
    <t>THERMAL ZONE: UNIT_2114</t>
  </si>
  <si>
    <t xml:space="preserve"> UNIT_2114</t>
  </si>
  <si>
    <t>THERMAL ZONE: UNIT_2115</t>
  </si>
  <si>
    <t xml:space="preserve"> UNIT_2115</t>
  </si>
  <si>
    <t>THERMAL ZONE: UNIT_2116</t>
  </si>
  <si>
    <t xml:space="preserve"> UNIT_2116</t>
  </si>
  <si>
    <t>THERMAL ZONE: UNIT_2117_4B</t>
  </si>
  <si>
    <t xml:space="preserve"> UNIT_2117_4B</t>
  </si>
  <si>
    <t>THERMAL ZONE: XFMR_0201</t>
  </si>
  <si>
    <t xml:space="preserve"> XFMR_0201</t>
  </si>
  <si>
    <t xml:space="preserve"> XFMR</t>
  </si>
  <si>
    <t>THERMAL ZONE: XFMR_0401</t>
  </si>
  <si>
    <t xml:space="preserve"> XFMR_0401</t>
  </si>
  <si>
    <t>Baseline System</t>
  </si>
  <si>
    <t>Proposed system</t>
  </si>
  <si>
    <t>PTHP</t>
  </si>
  <si>
    <t>Conditioned</t>
  </si>
  <si>
    <t>Unconditioned</t>
  </si>
  <si>
    <t>PSZ-PRHP</t>
  </si>
  <si>
    <t>ERV</t>
  </si>
  <si>
    <t>RTU-1</t>
  </si>
  <si>
    <t>ERV-LOB</t>
  </si>
  <si>
    <t>ERV-FIT</t>
  </si>
  <si>
    <t>ERV-CLB21</t>
  </si>
  <si>
    <t>ERV-SKY</t>
  </si>
  <si>
    <t>VRF-21-2</t>
  </si>
  <si>
    <t>VRF-21-1</t>
  </si>
  <si>
    <t>VRF-02-1</t>
  </si>
  <si>
    <t>VRF-02-2</t>
  </si>
  <si>
    <t>VRF-03-1</t>
  </si>
  <si>
    <t>VRF-03-2</t>
  </si>
  <si>
    <t>VRF-04-1</t>
  </si>
  <si>
    <t>VRF-04-2</t>
  </si>
  <si>
    <t>VRF-05-1</t>
  </si>
  <si>
    <t>VRF-05-2</t>
  </si>
  <si>
    <t>ERV-CLB03</t>
  </si>
  <si>
    <t>ERV-CLB05</t>
  </si>
  <si>
    <t>ERV-LNDRY</t>
  </si>
  <si>
    <t>THERMAL ZONE: ELEV LOBBY_P100</t>
  </si>
  <si>
    <t xml:space="preserve"> ELEV LOBBY_P100</t>
  </si>
  <si>
    <t>Design flow rate</t>
  </si>
  <si>
    <t>Exhaust fan</t>
  </si>
  <si>
    <t>SplitHP-SKY</t>
  </si>
  <si>
    <t>SplitHP-L01</t>
  </si>
  <si>
    <t>Split-HP</t>
  </si>
  <si>
    <t>Ventilation type</t>
  </si>
  <si>
    <t>Intake</t>
  </si>
  <si>
    <t>THERMAL ZONE: AMEN_0500</t>
  </si>
  <si>
    <t>THERMAL ZONE: AMEN_2204</t>
  </si>
  <si>
    <t>THERMAL ZONE: AMEN_2205</t>
  </si>
  <si>
    <t>THERMAL ZONE: AMEN_FITNESS_2202</t>
  </si>
  <si>
    <t>THERMAL ZONE: AMEN_SKYLOUNGE_2201</t>
  </si>
  <si>
    <t>THERMAL ZONE: AMEN_STORAGE_2204</t>
  </si>
  <si>
    <t>THERMAL ZONE: AMEN_SUNROOM_2203</t>
  </si>
  <si>
    <t>THERMAL ZONE: LAUNDRY_0109</t>
  </si>
  <si>
    <t>THERMAL ZONE: LOBBY_0101</t>
  </si>
  <si>
    <t>THERMAL ZONE: MAIL_0101</t>
  </si>
  <si>
    <t>THERMAL ZONE: OFFICE_0101</t>
  </si>
  <si>
    <t>AMEN</t>
  </si>
  <si>
    <t>PRHP</t>
  </si>
  <si>
    <t>PVAV</t>
  </si>
  <si>
    <t>OFFICE</t>
  </si>
  <si>
    <t>THERMAL ZONE: STOR_0101C</t>
  </si>
  <si>
    <t>OHP-GTHR</t>
  </si>
  <si>
    <t>IHP-GTHR</t>
  </si>
  <si>
    <t>IHP-LOB</t>
  </si>
  <si>
    <t>VRF-OHP</t>
  </si>
  <si>
    <t>IHP-LNDRY</t>
  </si>
  <si>
    <t>IHP-OFFICE</t>
  </si>
  <si>
    <t>ERV-GTHR</t>
  </si>
  <si>
    <t>OHP-ELEV-1</t>
  </si>
  <si>
    <t>OHP-ELEV-2</t>
  </si>
  <si>
    <t>VRF-SKY-1-3</t>
  </si>
  <si>
    <t>VRF-SKY-4-5</t>
  </si>
  <si>
    <t>VRF-FIT</t>
  </si>
  <si>
    <t>VRF-SUN</t>
  </si>
  <si>
    <t>VRF-OHP-SKY</t>
  </si>
  <si>
    <t>VRF-OHP-LOB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</si>
</sst>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14" fillId="0" borderId="0" xfId="0" applyFont="1"/>
    <xf numFmtId="0" fontId="18" fillId="0" borderId="0" xfId="0" applyFont="1"/>
    <xf numFmtId="0" fontId="14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5169F-D150-4A58-B4BE-D75D65FBC2ED}">
  <dimension ref="A1:K185"/>
  <sheetViews>
    <sheetView tabSelected="1" zoomScale="85" zoomScaleNormal="85" workbookViewId="0">
      <pane ySplit="1" topLeftCell="A2" activePane="bottomLeft" state="frozen"/>
      <selection pane="bottomLeft" activeCell="H34" sqref="H34"/>
    </sheetView>
  </sheetViews>
  <sheetFormatPr defaultRowHeight="15" x14ac:dyDescent="0.25"/>
  <cols>
    <col min="1" max="1" width="34.125" bestFit="1" customWidth="1"/>
    <col min="2" max="2" width="29.75" bestFit="1" customWidth="1"/>
    <col min="3" max="3" width="13.75" bestFit="1" customWidth="1"/>
    <col min="4" max="4" width="13.75" customWidth="1"/>
    <col min="5" max="5" width="13" bestFit="1" customWidth="1"/>
    <col min="6" max="8" width="13" customWidth="1"/>
    <col min="9" max="9" width="16" bestFit="1" customWidth="1"/>
    <col min="10" max="10" width="16" customWidth="1"/>
    <col min="11" max="11" width="15.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388</v>
      </c>
      <c r="E1" t="s">
        <v>385</v>
      </c>
      <c r="F1" t="s">
        <v>412</v>
      </c>
      <c r="G1" t="s">
        <v>417</v>
      </c>
      <c r="H1" t="s">
        <v>413</v>
      </c>
      <c r="I1" t="s">
        <v>386</v>
      </c>
      <c r="J1" t="s">
        <v>438</v>
      </c>
      <c r="K1" t="s">
        <v>391</v>
      </c>
    </row>
    <row r="2" spans="1:11" x14ac:dyDescent="0.25">
      <c r="A2" t="s">
        <v>3</v>
      </c>
      <c r="B2" t="str">
        <f>RIGHT(A2,LEN(A2)-FIND(": ",A2))</f>
        <v xml:space="preserve"> AMEN_0300</v>
      </c>
      <c r="C2" t="s">
        <v>5</v>
      </c>
      <c r="D2" t="s">
        <v>388</v>
      </c>
      <c r="E2" s="2" t="s">
        <v>431</v>
      </c>
      <c r="F2">
        <v>150</v>
      </c>
      <c r="G2" t="s">
        <v>418</v>
      </c>
      <c r="I2" t="s">
        <v>402</v>
      </c>
      <c r="J2" t="s">
        <v>402</v>
      </c>
      <c r="K2" t="s">
        <v>407</v>
      </c>
    </row>
    <row r="3" spans="1:11" x14ac:dyDescent="0.25">
      <c r="A3" t="s">
        <v>6</v>
      </c>
      <c r="B3" t="str">
        <f>RIGHT(A3,LEN(A3)-FIND(": ",A3))</f>
        <v xml:space="preserve"> AMEN_0400</v>
      </c>
      <c r="C3" t="s">
        <v>5</v>
      </c>
      <c r="D3" t="s">
        <v>388</v>
      </c>
      <c r="E3" s="2" t="s">
        <v>431</v>
      </c>
      <c r="F3">
        <v>150</v>
      </c>
      <c r="G3" t="s">
        <v>418</v>
      </c>
      <c r="I3" t="s">
        <v>404</v>
      </c>
      <c r="J3" t="s">
        <v>404</v>
      </c>
      <c r="K3" t="s">
        <v>407</v>
      </c>
    </row>
    <row r="4" spans="1:11" x14ac:dyDescent="0.25">
      <c r="A4" t="s">
        <v>419</v>
      </c>
      <c r="B4" t="str">
        <f>RIGHT(A4,LEN(A4)-FIND(": ",A4))</f>
        <v xml:space="preserve"> AMEN_0500</v>
      </c>
      <c r="C4" t="s">
        <v>5</v>
      </c>
      <c r="D4" t="s">
        <v>388</v>
      </c>
      <c r="E4" s="2" t="s">
        <v>431</v>
      </c>
      <c r="F4">
        <v>150</v>
      </c>
      <c r="G4" t="s">
        <v>418</v>
      </c>
      <c r="I4" t="s">
        <v>406</v>
      </c>
      <c r="J4" t="s">
        <v>406</v>
      </c>
      <c r="K4" t="s">
        <v>408</v>
      </c>
    </row>
    <row r="5" spans="1:11" x14ac:dyDescent="0.25">
      <c r="A5" t="s">
        <v>10</v>
      </c>
      <c r="B5" t="str">
        <f>RIGHT(A5,LEN(A5)-FIND(": ",A5))</f>
        <v xml:space="preserve"> AMEN_2100</v>
      </c>
      <c r="C5" t="s">
        <v>5</v>
      </c>
      <c r="D5" t="s">
        <v>388</v>
      </c>
      <c r="E5" s="2" t="s">
        <v>431</v>
      </c>
      <c r="F5">
        <v>150</v>
      </c>
      <c r="G5" t="s">
        <v>418</v>
      </c>
      <c r="I5" t="s">
        <v>397</v>
      </c>
      <c r="J5" t="s">
        <v>397</v>
      </c>
      <c r="K5" t="s">
        <v>395</v>
      </c>
    </row>
    <row r="6" spans="1:11" s="2" customFormat="1" x14ac:dyDescent="0.25">
      <c r="A6" s="3" t="s">
        <v>420</v>
      </c>
      <c r="B6" s="3" t="str">
        <f>RIGHT(A6,LEN(A6)-FIND(": ",A6))</f>
        <v xml:space="preserve"> AMEN_2204</v>
      </c>
      <c r="C6" s="3" t="s">
        <v>5</v>
      </c>
      <c r="D6" s="3" t="s">
        <v>388</v>
      </c>
      <c r="E6" s="2" t="s">
        <v>431</v>
      </c>
      <c r="F6" s="3">
        <v>255</v>
      </c>
      <c r="G6" s="3" t="s">
        <v>418</v>
      </c>
      <c r="H6" s="3"/>
      <c r="I6" s="3" t="s">
        <v>445</v>
      </c>
      <c r="J6" s="3" t="s">
        <v>448</v>
      </c>
      <c r="K6" s="3" t="s">
        <v>396</v>
      </c>
    </row>
    <row r="7" spans="1:11" s="2" customFormat="1" x14ac:dyDescent="0.25">
      <c r="A7" s="3" t="s">
        <v>421</v>
      </c>
      <c r="B7" s="3" t="str">
        <f>RIGHT(A7,LEN(A7)-FIND(": ",A7))</f>
        <v xml:space="preserve"> AMEN_2205</v>
      </c>
      <c r="C7" s="3" t="s">
        <v>5</v>
      </c>
      <c r="D7" s="3" t="s">
        <v>388</v>
      </c>
      <c r="E7" s="2" t="s">
        <v>431</v>
      </c>
      <c r="F7" s="3">
        <v>100</v>
      </c>
      <c r="G7" s="3" t="s">
        <v>418</v>
      </c>
      <c r="H7" s="3"/>
      <c r="I7" s="3" t="s">
        <v>444</v>
      </c>
      <c r="J7" s="3" t="s">
        <v>448</v>
      </c>
      <c r="K7" s="3" t="s">
        <v>396</v>
      </c>
    </row>
    <row r="8" spans="1:11" s="2" customFormat="1" x14ac:dyDescent="0.25">
      <c r="A8" s="3" t="s">
        <v>422</v>
      </c>
      <c r="B8" s="3" t="str">
        <f>RIGHT(A8,LEN(A8)-FIND(": ",A8))</f>
        <v xml:space="preserve"> AMEN_FITNESS_2202</v>
      </c>
      <c r="C8" s="3" t="s">
        <v>5</v>
      </c>
      <c r="D8" s="3" t="s">
        <v>388</v>
      </c>
      <c r="E8" s="2" t="s">
        <v>431</v>
      </c>
      <c r="F8" s="3">
        <v>300</v>
      </c>
      <c r="G8" s="3" t="s">
        <v>418</v>
      </c>
      <c r="H8" s="3"/>
      <c r="I8" s="3" t="s">
        <v>446</v>
      </c>
      <c r="J8" s="3" t="s">
        <v>448</v>
      </c>
      <c r="K8" s="3" t="s">
        <v>394</v>
      </c>
    </row>
    <row r="9" spans="1:11" s="2" customFormat="1" x14ac:dyDescent="0.25">
      <c r="A9" s="3" t="s">
        <v>423</v>
      </c>
      <c r="B9" s="3" t="str">
        <f>RIGHT(A9,LEN(A9)-FIND(": ",A9))</f>
        <v xml:space="preserve"> AMEN_SKYLOUNGE_2201</v>
      </c>
      <c r="C9" s="3" t="s">
        <v>5</v>
      </c>
      <c r="D9" s="3" t="s">
        <v>388</v>
      </c>
      <c r="E9" s="2" t="s">
        <v>431</v>
      </c>
      <c r="F9" s="3">
        <v>535</v>
      </c>
      <c r="G9" s="3" t="s">
        <v>418</v>
      </c>
      <c r="H9" s="3"/>
      <c r="I9" s="3" t="s">
        <v>444</v>
      </c>
      <c r="J9" s="3" t="s">
        <v>448</v>
      </c>
      <c r="K9" s="3" t="s">
        <v>396</v>
      </c>
    </row>
    <row r="10" spans="1:11" s="2" customFormat="1" x14ac:dyDescent="0.25">
      <c r="A10" s="3" t="s">
        <v>424</v>
      </c>
      <c r="B10" s="3" t="str">
        <f>RIGHT(A10,LEN(A10)-FIND(": ",A10))</f>
        <v xml:space="preserve"> AMEN_STORAGE_2204</v>
      </c>
      <c r="C10" s="3" t="s">
        <v>5</v>
      </c>
      <c r="D10" s="3" t="s">
        <v>389</v>
      </c>
      <c r="E10" s="3"/>
    </row>
    <row r="11" spans="1:11" s="2" customFormat="1" x14ac:dyDescent="0.25">
      <c r="A11" s="3" t="s">
        <v>425</v>
      </c>
      <c r="B11" s="3" t="str">
        <f>RIGHT(A11,LEN(A11)-FIND(": ",A11))</f>
        <v xml:space="preserve"> AMEN_SUNROOM_2203</v>
      </c>
      <c r="C11" s="3" t="s">
        <v>430</v>
      </c>
      <c r="D11" s="3" t="s">
        <v>388</v>
      </c>
      <c r="E11" s="2" t="s">
        <v>431</v>
      </c>
      <c r="F11" s="3">
        <v>120</v>
      </c>
      <c r="G11" s="3" t="s">
        <v>418</v>
      </c>
      <c r="H11" s="3"/>
      <c r="I11" s="3" t="s">
        <v>447</v>
      </c>
      <c r="J11" s="3" t="s">
        <v>448</v>
      </c>
      <c r="K11" s="3" t="s">
        <v>396</v>
      </c>
    </row>
    <row r="12" spans="1:11" s="2" customFormat="1" x14ac:dyDescent="0.25">
      <c r="A12" s="3" t="s">
        <v>22</v>
      </c>
      <c r="B12" s="3" t="str">
        <f>RIGHT(A12,LEN(A12)-FIND(": ",A12))</f>
        <v xml:space="preserve"> CORR_0100</v>
      </c>
      <c r="C12" s="3" t="s">
        <v>24</v>
      </c>
      <c r="D12" t="s">
        <v>389</v>
      </c>
      <c r="I12" s="4"/>
      <c r="J12" s="4"/>
    </row>
    <row r="13" spans="1:11" x14ac:dyDescent="0.25">
      <c r="A13" t="s">
        <v>25</v>
      </c>
      <c r="B13" t="str">
        <f>RIGHT(A13,LEN(A13)-FIND(": ",A13))</f>
        <v xml:space="preserve"> CORR_0200</v>
      </c>
      <c r="C13" t="s">
        <v>24</v>
      </c>
      <c r="D13" t="s">
        <v>388</v>
      </c>
      <c r="E13" t="s">
        <v>432</v>
      </c>
      <c r="F13">
        <v>125</v>
      </c>
      <c r="G13" t="s">
        <v>418</v>
      </c>
      <c r="I13" t="s">
        <v>392</v>
      </c>
    </row>
    <row r="14" spans="1:11" x14ac:dyDescent="0.25">
      <c r="A14" t="s">
        <v>27</v>
      </c>
      <c r="B14" t="str">
        <f>RIGHT(A14,LEN(A14)-FIND(": ",A14))</f>
        <v xml:space="preserve"> CORR_0300</v>
      </c>
      <c r="C14" t="s">
        <v>24</v>
      </c>
      <c r="D14" t="s">
        <v>388</v>
      </c>
      <c r="E14" t="s">
        <v>432</v>
      </c>
      <c r="F14">
        <v>125</v>
      </c>
      <c r="G14" t="s">
        <v>418</v>
      </c>
      <c r="I14" t="s">
        <v>392</v>
      </c>
    </row>
    <row r="15" spans="1:11" x14ac:dyDescent="0.25">
      <c r="A15" t="s">
        <v>29</v>
      </c>
      <c r="B15" t="str">
        <f>RIGHT(A15,LEN(A15)-FIND(": ",A15))</f>
        <v xml:space="preserve"> CORR_0400</v>
      </c>
      <c r="C15" t="s">
        <v>24</v>
      </c>
      <c r="D15" t="s">
        <v>388</v>
      </c>
      <c r="E15" t="s">
        <v>432</v>
      </c>
      <c r="F15">
        <v>125</v>
      </c>
      <c r="G15" t="s">
        <v>418</v>
      </c>
      <c r="I15" t="s">
        <v>392</v>
      </c>
    </row>
    <row r="16" spans="1:11" x14ac:dyDescent="0.25">
      <c r="A16" t="s">
        <v>31</v>
      </c>
      <c r="B16" t="str">
        <f>RIGHT(A16,LEN(A16)-FIND(": ",A16))</f>
        <v xml:space="preserve"> CORR_0500</v>
      </c>
      <c r="C16" t="s">
        <v>24</v>
      </c>
      <c r="D16" t="s">
        <v>388</v>
      </c>
      <c r="E16" t="s">
        <v>432</v>
      </c>
      <c r="F16">
        <v>125</v>
      </c>
      <c r="G16" t="s">
        <v>418</v>
      </c>
      <c r="I16" t="s">
        <v>392</v>
      </c>
    </row>
    <row r="17" spans="1:10" x14ac:dyDescent="0.25">
      <c r="A17" t="s">
        <v>33</v>
      </c>
      <c r="B17" t="str">
        <f>RIGHT(A17,LEN(A17)-FIND(": ",A17))</f>
        <v xml:space="preserve"> CORR_2100</v>
      </c>
      <c r="C17" t="s">
        <v>24</v>
      </c>
      <c r="D17" t="s">
        <v>388</v>
      </c>
      <c r="E17" t="s">
        <v>432</v>
      </c>
      <c r="F17">
        <v>125</v>
      </c>
      <c r="G17" t="s">
        <v>418</v>
      </c>
      <c r="I17" t="s">
        <v>392</v>
      </c>
    </row>
    <row r="18" spans="1:10" x14ac:dyDescent="0.25">
      <c r="A18" t="s">
        <v>35</v>
      </c>
      <c r="B18" t="str">
        <f>RIGHT(A18,LEN(A18)-FIND(": ",A18))</f>
        <v xml:space="preserve"> CORR_2300</v>
      </c>
      <c r="C18" t="s">
        <v>24</v>
      </c>
      <c r="D18" t="s">
        <v>388</v>
      </c>
      <c r="E18" t="s">
        <v>432</v>
      </c>
      <c r="F18">
        <v>30</v>
      </c>
      <c r="G18" t="s">
        <v>418</v>
      </c>
      <c r="I18" t="s">
        <v>392</v>
      </c>
    </row>
    <row r="19" spans="1:10" x14ac:dyDescent="0.25">
      <c r="A19" t="s">
        <v>37</v>
      </c>
      <c r="B19" t="str">
        <f>RIGHT(A19,LEN(A19)-FIND(": ",A19))</f>
        <v xml:space="preserve"> CORR_2301</v>
      </c>
      <c r="C19" t="s">
        <v>24</v>
      </c>
      <c r="D19" t="s">
        <v>388</v>
      </c>
      <c r="E19" t="s">
        <v>432</v>
      </c>
      <c r="F19">
        <v>20</v>
      </c>
      <c r="G19" t="s">
        <v>418</v>
      </c>
      <c r="I19" t="s">
        <v>392</v>
      </c>
    </row>
    <row r="20" spans="1:10" x14ac:dyDescent="0.25">
      <c r="A20" t="s">
        <v>39</v>
      </c>
      <c r="B20" t="str">
        <f>RIGHT(A20,LEN(A20)-FIND(": ",A20))</f>
        <v xml:space="preserve"> ELEC_0300</v>
      </c>
      <c r="C20" t="s">
        <v>41</v>
      </c>
      <c r="D20" t="s">
        <v>389</v>
      </c>
    </row>
    <row r="21" spans="1:10" x14ac:dyDescent="0.25">
      <c r="A21" t="s">
        <v>42</v>
      </c>
      <c r="B21" t="str">
        <f>RIGHT(A21,LEN(A21)-FIND(": ",A21))</f>
        <v xml:space="preserve"> ELEC_0400</v>
      </c>
      <c r="C21" t="s">
        <v>41</v>
      </c>
      <c r="D21" t="s">
        <v>389</v>
      </c>
    </row>
    <row r="22" spans="1:10" x14ac:dyDescent="0.25">
      <c r="A22" t="s">
        <v>44</v>
      </c>
      <c r="B22" t="str">
        <f>RIGHT(A22,LEN(A22)-FIND(": ",A22))</f>
        <v xml:space="preserve"> ELEV CONTROL_2301</v>
      </c>
      <c r="C22" t="s">
        <v>46</v>
      </c>
      <c r="D22" t="s">
        <v>388</v>
      </c>
      <c r="E22" s="2" t="s">
        <v>431</v>
      </c>
      <c r="F22">
        <v>0</v>
      </c>
      <c r="H22">
        <v>0</v>
      </c>
      <c r="I22" s="1" t="s">
        <v>416</v>
      </c>
      <c r="J22" s="1" t="s">
        <v>442</v>
      </c>
    </row>
    <row r="23" spans="1:10" x14ac:dyDescent="0.25">
      <c r="A23" t="s">
        <v>47</v>
      </c>
      <c r="B23" t="str">
        <f>RIGHT(A23,LEN(A23)-FIND(": ",A23))</f>
        <v xml:space="preserve"> ELEV CONTROL_2302</v>
      </c>
      <c r="C23" t="s">
        <v>46</v>
      </c>
      <c r="D23" t="s">
        <v>388</v>
      </c>
      <c r="E23" s="2" t="s">
        <v>431</v>
      </c>
      <c r="F23">
        <v>0</v>
      </c>
      <c r="H23">
        <v>0</v>
      </c>
      <c r="I23" s="1" t="s">
        <v>416</v>
      </c>
      <c r="J23" s="1" t="s">
        <v>443</v>
      </c>
    </row>
    <row r="24" spans="1:10" x14ac:dyDescent="0.25">
      <c r="A24" t="s">
        <v>49</v>
      </c>
      <c r="B24" t="str">
        <f>RIGHT(A24,LEN(A24)-FIND(": ",A24))</f>
        <v xml:space="preserve"> ELEV LOBBY_2200</v>
      </c>
      <c r="C24" t="s">
        <v>51</v>
      </c>
      <c r="D24" t="s">
        <v>388</v>
      </c>
      <c r="E24" s="3" t="s">
        <v>432</v>
      </c>
      <c r="F24">
        <v>30</v>
      </c>
      <c r="G24" t="s">
        <v>418</v>
      </c>
      <c r="I24" t="s">
        <v>392</v>
      </c>
    </row>
    <row r="25" spans="1:10" s="2" customFormat="1" x14ac:dyDescent="0.25">
      <c r="A25" s="3" t="s">
        <v>410</v>
      </c>
      <c r="B25" s="3" t="str">
        <f>RIGHT(A25,LEN(A25)-FIND(": ",A25))</f>
        <v xml:space="preserve"> ELEV LOBBY_P100</v>
      </c>
      <c r="C25" s="3" t="s">
        <v>51</v>
      </c>
      <c r="D25" s="3" t="s">
        <v>388</v>
      </c>
      <c r="E25" s="3" t="s">
        <v>432</v>
      </c>
      <c r="F25" s="3">
        <v>205</v>
      </c>
      <c r="G25" s="3" t="s">
        <v>418</v>
      </c>
      <c r="H25" s="3"/>
      <c r="I25" s="3" t="s">
        <v>392</v>
      </c>
    </row>
    <row r="26" spans="1:10" s="2" customFormat="1" x14ac:dyDescent="0.25">
      <c r="A26" s="3" t="s">
        <v>52</v>
      </c>
      <c r="B26" s="3" t="str">
        <f>RIGHT(A26,LEN(A26)-FIND(": ",A26))</f>
        <v xml:space="preserve"> ELEV LOBBY_P200</v>
      </c>
      <c r="C26" s="3" t="s">
        <v>51</v>
      </c>
      <c r="D26" s="3" t="s">
        <v>388</v>
      </c>
      <c r="E26" s="3" t="s">
        <v>432</v>
      </c>
      <c r="F26" s="3">
        <v>205</v>
      </c>
      <c r="G26" s="3" t="s">
        <v>418</v>
      </c>
      <c r="H26" s="3"/>
      <c r="I26" s="3" t="s">
        <v>392</v>
      </c>
    </row>
    <row r="27" spans="1:10" x14ac:dyDescent="0.25">
      <c r="A27" t="s">
        <v>54</v>
      </c>
      <c r="B27" t="str">
        <f>RIGHT(A27,LEN(A27)-FIND(": ",A27))</f>
        <v xml:space="preserve"> ELEV_0101</v>
      </c>
      <c r="C27" t="s">
        <v>56</v>
      </c>
      <c r="D27" t="s">
        <v>389</v>
      </c>
    </row>
    <row r="28" spans="1:10" x14ac:dyDescent="0.25">
      <c r="A28" t="s">
        <v>57</v>
      </c>
      <c r="B28" t="str">
        <f>RIGHT(A28,LEN(A28)-FIND(": ",A28))</f>
        <v xml:space="preserve"> ELEV_0102</v>
      </c>
      <c r="C28" t="s">
        <v>56</v>
      </c>
      <c r="D28" t="s">
        <v>389</v>
      </c>
    </row>
    <row r="29" spans="1:10" x14ac:dyDescent="0.25">
      <c r="A29" t="s">
        <v>59</v>
      </c>
      <c r="B29" t="str">
        <f>RIGHT(A29,LEN(A29)-FIND(": ",A29))</f>
        <v xml:space="preserve"> ELEV_0201</v>
      </c>
      <c r="C29" t="s">
        <v>56</v>
      </c>
      <c r="D29" t="s">
        <v>389</v>
      </c>
    </row>
    <row r="30" spans="1:10" x14ac:dyDescent="0.25">
      <c r="A30" t="s">
        <v>61</v>
      </c>
      <c r="B30" t="str">
        <f>RIGHT(A30,LEN(A30)-FIND(": ",A30))</f>
        <v xml:space="preserve"> ELEV_0202</v>
      </c>
      <c r="C30" t="s">
        <v>56</v>
      </c>
      <c r="D30" t="s">
        <v>389</v>
      </c>
    </row>
    <row r="31" spans="1:10" x14ac:dyDescent="0.25">
      <c r="A31" t="s">
        <v>63</v>
      </c>
      <c r="B31" t="str">
        <f>RIGHT(A31,LEN(A31)-FIND(": ",A31))</f>
        <v xml:space="preserve"> ELEV_0301</v>
      </c>
      <c r="C31" t="s">
        <v>56</v>
      </c>
      <c r="D31" t="s">
        <v>389</v>
      </c>
    </row>
    <row r="32" spans="1:10" x14ac:dyDescent="0.25">
      <c r="A32" t="s">
        <v>65</v>
      </c>
      <c r="B32" t="str">
        <f>RIGHT(A32,LEN(A32)-FIND(": ",A32))</f>
        <v xml:space="preserve"> ELEV_0302</v>
      </c>
      <c r="C32" t="s">
        <v>56</v>
      </c>
      <c r="D32" t="s">
        <v>389</v>
      </c>
    </row>
    <row r="33" spans="1:11" x14ac:dyDescent="0.25">
      <c r="A33" t="s">
        <v>67</v>
      </c>
      <c r="B33" t="str">
        <f>RIGHT(A33,LEN(A33)-FIND(": ",A33))</f>
        <v xml:space="preserve"> ELEV_0401</v>
      </c>
      <c r="C33" t="s">
        <v>56</v>
      </c>
      <c r="D33" t="s">
        <v>389</v>
      </c>
    </row>
    <row r="34" spans="1:11" x14ac:dyDescent="0.25">
      <c r="A34" t="s">
        <v>69</v>
      </c>
      <c r="B34" t="str">
        <f>RIGHT(A34,LEN(A34)-FIND(": ",A34))</f>
        <v xml:space="preserve"> ELEV_0402</v>
      </c>
      <c r="C34" t="s">
        <v>56</v>
      </c>
      <c r="D34" t="s">
        <v>389</v>
      </c>
    </row>
    <row r="35" spans="1:11" x14ac:dyDescent="0.25">
      <c r="A35" t="s">
        <v>71</v>
      </c>
      <c r="B35" t="str">
        <f>RIGHT(A35,LEN(A35)-FIND(": ",A35))</f>
        <v xml:space="preserve"> ELEV_0501</v>
      </c>
      <c r="C35" t="s">
        <v>56</v>
      </c>
      <c r="D35" t="s">
        <v>389</v>
      </c>
    </row>
    <row r="36" spans="1:11" x14ac:dyDescent="0.25">
      <c r="A36" t="s">
        <v>73</v>
      </c>
      <c r="B36" t="str">
        <f>RIGHT(A36,LEN(A36)-FIND(": ",A36))</f>
        <v xml:space="preserve"> ELEV_0502</v>
      </c>
      <c r="C36" t="s">
        <v>56</v>
      </c>
      <c r="D36" t="s">
        <v>389</v>
      </c>
    </row>
    <row r="37" spans="1:11" x14ac:dyDescent="0.25">
      <c r="A37" t="s">
        <v>75</v>
      </c>
      <c r="B37" t="str">
        <f>RIGHT(A37,LEN(A37)-FIND(": ",A37))</f>
        <v xml:space="preserve"> ELEV_2101</v>
      </c>
      <c r="C37" t="s">
        <v>56</v>
      </c>
      <c r="D37" t="s">
        <v>389</v>
      </c>
    </row>
    <row r="38" spans="1:11" x14ac:dyDescent="0.25">
      <c r="A38" t="s">
        <v>77</v>
      </c>
      <c r="B38" t="str">
        <f>RIGHT(A38,LEN(A38)-FIND(": ",A38))</f>
        <v xml:space="preserve"> ELEV_2102</v>
      </c>
      <c r="C38" t="s">
        <v>56</v>
      </c>
      <c r="D38" t="s">
        <v>389</v>
      </c>
    </row>
    <row r="39" spans="1:11" x14ac:dyDescent="0.25">
      <c r="A39" t="s">
        <v>79</v>
      </c>
      <c r="B39" t="str">
        <f>RIGHT(A39,LEN(A39)-FIND(": ",A39))</f>
        <v xml:space="preserve"> ELEV_2201</v>
      </c>
      <c r="C39" t="s">
        <v>56</v>
      </c>
      <c r="D39" t="s">
        <v>389</v>
      </c>
    </row>
    <row r="40" spans="1:11" x14ac:dyDescent="0.25">
      <c r="A40" t="s">
        <v>81</v>
      </c>
      <c r="B40" t="str">
        <f>RIGHT(A40,LEN(A40)-FIND(": ",A40))</f>
        <v xml:space="preserve"> ELEV_2202</v>
      </c>
      <c r="C40" t="s">
        <v>56</v>
      </c>
      <c r="D40" t="s">
        <v>389</v>
      </c>
    </row>
    <row r="41" spans="1:11" x14ac:dyDescent="0.25">
      <c r="A41" t="s">
        <v>83</v>
      </c>
      <c r="B41" t="str">
        <f>RIGHT(A41,LEN(A41)-FIND(": ",A41))</f>
        <v xml:space="preserve"> ELEV_2301</v>
      </c>
      <c r="C41" t="s">
        <v>56</v>
      </c>
      <c r="D41" t="s">
        <v>389</v>
      </c>
    </row>
    <row r="42" spans="1:11" x14ac:dyDescent="0.25">
      <c r="A42" t="s">
        <v>85</v>
      </c>
      <c r="B42" t="str">
        <f>RIGHT(A42,LEN(A42)-FIND(": ",A42))</f>
        <v xml:space="preserve"> ELEV_2302</v>
      </c>
      <c r="C42" t="s">
        <v>56</v>
      </c>
      <c r="D42" t="s">
        <v>389</v>
      </c>
    </row>
    <row r="43" spans="1:11" x14ac:dyDescent="0.25">
      <c r="A43" t="s">
        <v>87</v>
      </c>
      <c r="B43" t="str">
        <f>RIGHT(A43,LEN(A43)-FIND(": ",A43))</f>
        <v xml:space="preserve"> ELEV_P101</v>
      </c>
      <c r="C43" t="s">
        <v>56</v>
      </c>
      <c r="D43" t="s">
        <v>389</v>
      </c>
    </row>
    <row r="44" spans="1:11" x14ac:dyDescent="0.25">
      <c r="A44" t="s">
        <v>89</v>
      </c>
      <c r="B44" t="str">
        <f>RIGHT(A44,LEN(A44)-FIND(": ",A44))</f>
        <v xml:space="preserve"> ELEV_P102</v>
      </c>
      <c r="C44" t="s">
        <v>56</v>
      </c>
      <c r="D44" t="s">
        <v>389</v>
      </c>
    </row>
    <row r="45" spans="1:11" x14ac:dyDescent="0.25">
      <c r="A45" t="s">
        <v>91</v>
      </c>
      <c r="B45" t="str">
        <f>RIGHT(A45,LEN(A45)-FIND(": ",A45))</f>
        <v xml:space="preserve"> ELEV_P201</v>
      </c>
      <c r="C45" t="s">
        <v>56</v>
      </c>
      <c r="D45" t="s">
        <v>389</v>
      </c>
    </row>
    <row r="46" spans="1:11" x14ac:dyDescent="0.25">
      <c r="A46" t="s">
        <v>93</v>
      </c>
      <c r="B46" t="str">
        <f>RIGHT(A46,LEN(A46)-FIND(": ",A46))</f>
        <v xml:space="preserve"> ELEV_P202</v>
      </c>
      <c r="C46" t="s">
        <v>56</v>
      </c>
      <c r="D46" t="s">
        <v>389</v>
      </c>
    </row>
    <row r="47" spans="1:11" s="2" customFormat="1" x14ac:dyDescent="0.25">
      <c r="A47" s="3" t="s">
        <v>95</v>
      </c>
      <c r="B47" s="3" t="str">
        <f>RIGHT(A47,LEN(A47)-FIND(": ",A47))</f>
        <v xml:space="preserve"> FCC_0100</v>
      </c>
      <c r="C47" s="3" t="s">
        <v>97</v>
      </c>
      <c r="D47" s="3" t="s">
        <v>389</v>
      </c>
    </row>
    <row r="48" spans="1:11" s="2" customFormat="1" x14ac:dyDescent="0.25">
      <c r="A48" s="3" t="s">
        <v>426</v>
      </c>
      <c r="B48" s="3" t="str">
        <f>RIGHT(A48,LEN(A48)-FIND(": ",A48))</f>
        <v xml:space="preserve"> LAUNDRY_0109</v>
      </c>
      <c r="C48" s="3" t="s">
        <v>100</v>
      </c>
      <c r="D48" s="3" t="s">
        <v>388</v>
      </c>
      <c r="E48" s="2" t="s">
        <v>431</v>
      </c>
      <c r="F48" s="3">
        <v>200</v>
      </c>
      <c r="G48" s="3" t="s">
        <v>418</v>
      </c>
      <c r="H48" s="3"/>
      <c r="I48" s="3" t="s">
        <v>439</v>
      </c>
      <c r="J48" s="3" t="s">
        <v>435</v>
      </c>
      <c r="K48" s="3" t="s">
        <v>409</v>
      </c>
    </row>
    <row r="49" spans="1:11" s="2" customFormat="1" x14ac:dyDescent="0.25">
      <c r="A49" s="3" t="s">
        <v>427</v>
      </c>
      <c r="B49" s="3" t="str">
        <f>RIGHT(A49,LEN(A49)-FIND(": ",A49))</f>
        <v xml:space="preserve"> LOBBY_0101</v>
      </c>
      <c r="C49" s="3" t="s">
        <v>106</v>
      </c>
      <c r="D49" s="3" t="s">
        <v>388</v>
      </c>
      <c r="E49" s="2" t="s">
        <v>431</v>
      </c>
      <c r="F49" s="3">
        <f>85+215</f>
        <v>300</v>
      </c>
      <c r="G49" s="3" t="s">
        <v>418</v>
      </c>
      <c r="H49" s="3"/>
      <c r="I49" s="3" t="s">
        <v>437</v>
      </c>
      <c r="J49" s="3" t="s">
        <v>449</v>
      </c>
      <c r="K49" s="3" t="s">
        <v>393</v>
      </c>
    </row>
    <row r="50" spans="1:11" s="2" customFormat="1" x14ac:dyDescent="0.25">
      <c r="A50" s="3" t="s">
        <v>428</v>
      </c>
      <c r="B50" s="3" t="str">
        <f>RIGHT(A50,LEN(A50)-FIND(": ",A50))</f>
        <v xml:space="preserve"> MAIL_0101</v>
      </c>
      <c r="C50" s="3" t="s">
        <v>106</v>
      </c>
      <c r="D50" s="3" t="s">
        <v>388</v>
      </c>
      <c r="E50" s="2" t="s">
        <v>431</v>
      </c>
      <c r="F50" s="3">
        <v>20</v>
      </c>
      <c r="G50" s="3" t="s">
        <v>418</v>
      </c>
      <c r="H50" s="3"/>
      <c r="I50" s="3" t="s">
        <v>440</v>
      </c>
      <c r="J50" s="3" t="s">
        <v>449</v>
      </c>
      <c r="K50" s="3" t="s">
        <v>393</v>
      </c>
    </row>
    <row r="51" spans="1:11" x14ac:dyDescent="0.25">
      <c r="A51" t="s">
        <v>107</v>
      </c>
      <c r="B51" t="str">
        <f>RIGHT(A51,LEN(A51)-FIND(": ",A51))</f>
        <v xml:space="preserve"> MECH_0200</v>
      </c>
      <c r="C51" t="s">
        <v>109</v>
      </c>
      <c r="D51" t="s">
        <v>389</v>
      </c>
    </row>
    <row r="52" spans="1:11" x14ac:dyDescent="0.25">
      <c r="A52" t="s">
        <v>110</v>
      </c>
      <c r="B52" t="str">
        <f>RIGHT(A52,LEN(A52)-FIND(": ",A52))</f>
        <v xml:space="preserve"> MECH_0300</v>
      </c>
      <c r="C52" t="s">
        <v>109</v>
      </c>
      <c r="D52" t="s">
        <v>389</v>
      </c>
    </row>
    <row r="53" spans="1:11" x14ac:dyDescent="0.25">
      <c r="A53" t="s">
        <v>112</v>
      </c>
      <c r="B53" t="str">
        <f>RIGHT(A53,LEN(A53)-FIND(": ",A53))</f>
        <v xml:space="preserve"> MECH_0400</v>
      </c>
      <c r="C53" t="s">
        <v>109</v>
      </c>
      <c r="D53" t="s">
        <v>389</v>
      </c>
    </row>
    <row r="54" spans="1:11" x14ac:dyDescent="0.25">
      <c r="A54" t="s">
        <v>114</v>
      </c>
      <c r="B54" t="str">
        <f>RIGHT(A54,LEN(A54)-FIND(": ",A54))</f>
        <v xml:space="preserve"> MECH_0500</v>
      </c>
      <c r="C54" t="s">
        <v>109</v>
      </c>
      <c r="D54" t="s">
        <v>389</v>
      </c>
    </row>
    <row r="55" spans="1:11" x14ac:dyDescent="0.25">
      <c r="A55" t="s">
        <v>116</v>
      </c>
      <c r="B55" t="str">
        <f>RIGHT(A55,LEN(A55)-FIND(": ",A55))</f>
        <v xml:space="preserve"> MECH_2100</v>
      </c>
      <c r="C55" t="s">
        <v>109</v>
      </c>
      <c r="D55" t="s">
        <v>389</v>
      </c>
    </row>
    <row r="56" spans="1:11" s="2" customFormat="1" x14ac:dyDescent="0.25">
      <c r="A56" s="3" t="s">
        <v>429</v>
      </c>
      <c r="B56" s="3" t="str">
        <f>RIGHT(A56,LEN(A56)-FIND(": ",A56))</f>
        <v xml:space="preserve"> OFFICE_0101</v>
      </c>
      <c r="C56" s="3" t="s">
        <v>433</v>
      </c>
      <c r="D56" s="3" t="s">
        <v>388</v>
      </c>
      <c r="E56" s="2" t="s">
        <v>431</v>
      </c>
      <c r="F56" s="3">
        <v>30</v>
      </c>
      <c r="G56" s="3" t="s">
        <v>418</v>
      </c>
      <c r="H56" s="3"/>
      <c r="I56" s="3" t="s">
        <v>440</v>
      </c>
      <c r="J56" s="3" t="s">
        <v>449</v>
      </c>
      <c r="K56" s="3" t="s">
        <v>393</v>
      </c>
    </row>
    <row r="57" spans="1:11" s="2" customFormat="1" x14ac:dyDescent="0.25">
      <c r="A57" s="3" t="s">
        <v>118</v>
      </c>
      <c r="B57" s="3" t="str">
        <f>RIGHT(A57,LEN(A57)-FIND(": ",A57))</f>
        <v xml:space="preserve"> PACKAGE_0100</v>
      </c>
      <c r="C57" s="3" t="s">
        <v>120</v>
      </c>
      <c r="D57" t="s">
        <v>389</v>
      </c>
      <c r="E57" s="3"/>
      <c r="F57" s="3">
        <v>25</v>
      </c>
      <c r="G57" s="3" t="s">
        <v>418</v>
      </c>
      <c r="H57" s="3"/>
      <c r="I57" s="3"/>
      <c r="J57" s="3"/>
      <c r="K57" s="3" t="s">
        <v>393</v>
      </c>
    </row>
    <row r="58" spans="1:11" x14ac:dyDescent="0.25">
      <c r="A58" t="s">
        <v>121</v>
      </c>
      <c r="B58" t="str">
        <f>RIGHT(A58,LEN(A58)-FIND(": ",A58))</f>
        <v xml:space="preserve"> RESTROOM_0100</v>
      </c>
      <c r="C58" t="s">
        <v>123</v>
      </c>
      <c r="D58" t="s">
        <v>389</v>
      </c>
      <c r="H58">
        <v>100</v>
      </c>
    </row>
    <row r="59" spans="1:11" x14ac:dyDescent="0.25">
      <c r="A59" t="s">
        <v>124</v>
      </c>
      <c r="B59" t="str">
        <f>RIGHT(A59,LEN(A59)-FIND(": ",A59))</f>
        <v xml:space="preserve"> RESTROOM_2201</v>
      </c>
      <c r="C59" t="s">
        <v>123</v>
      </c>
      <c r="D59" t="s">
        <v>389</v>
      </c>
      <c r="H59">
        <v>50</v>
      </c>
    </row>
    <row r="60" spans="1:11" x14ac:dyDescent="0.25">
      <c r="A60" t="s">
        <v>126</v>
      </c>
      <c r="B60" t="str">
        <f>RIGHT(A60,LEN(A60)-FIND(": ",A60))</f>
        <v xml:space="preserve"> RESTROOM_2202</v>
      </c>
      <c r="C60" t="s">
        <v>123</v>
      </c>
      <c r="D60" t="s">
        <v>389</v>
      </c>
      <c r="H60">
        <v>50</v>
      </c>
    </row>
    <row r="61" spans="1:11" s="2" customFormat="1" x14ac:dyDescent="0.25">
      <c r="A61" s="3" t="s">
        <v>131</v>
      </c>
      <c r="B61" s="3" t="str">
        <f>RIGHT(A61,LEN(A61)-FIND(": ",A61))</f>
        <v xml:space="preserve"> RETAIL_0100</v>
      </c>
      <c r="C61" s="3" t="s">
        <v>133</v>
      </c>
      <c r="D61" s="3" t="s">
        <v>388</v>
      </c>
      <c r="E61" s="2" t="s">
        <v>431</v>
      </c>
      <c r="F61" s="3">
        <v>480</v>
      </c>
      <c r="G61" s="3" t="s">
        <v>418</v>
      </c>
      <c r="H61" s="3"/>
      <c r="I61" s="3" t="s">
        <v>436</v>
      </c>
      <c r="J61" s="3" t="s">
        <v>435</v>
      </c>
      <c r="K61" s="3" t="s">
        <v>441</v>
      </c>
    </row>
    <row r="62" spans="1:11" x14ac:dyDescent="0.25">
      <c r="A62" t="s">
        <v>134</v>
      </c>
      <c r="B62" t="str">
        <f>RIGHT(A62,LEN(A62)-FIND(": ",A62))</f>
        <v xml:space="preserve"> STAIR_0101</v>
      </c>
      <c r="C62" t="s">
        <v>136</v>
      </c>
      <c r="D62" t="s">
        <v>389</v>
      </c>
    </row>
    <row r="63" spans="1:11" x14ac:dyDescent="0.25">
      <c r="A63" t="s">
        <v>137</v>
      </c>
      <c r="B63" t="str">
        <f>RIGHT(A63,LEN(A63)-FIND(": ",A63))</f>
        <v xml:space="preserve"> STAIR_0102</v>
      </c>
      <c r="C63" t="s">
        <v>136</v>
      </c>
      <c r="D63" t="s">
        <v>389</v>
      </c>
    </row>
    <row r="64" spans="1:11" x14ac:dyDescent="0.25">
      <c r="A64" t="s">
        <v>139</v>
      </c>
      <c r="B64" t="str">
        <f>RIGHT(A64,LEN(A64)-FIND(": ",A64))</f>
        <v xml:space="preserve"> STAIR_0201</v>
      </c>
      <c r="C64" t="s">
        <v>136</v>
      </c>
      <c r="D64" t="s">
        <v>389</v>
      </c>
    </row>
    <row r="65" spans="1:4" x14ac:dyDescent="0.25">
      <c r="A65" t="s">
        <v>141</v>
      </c>
      <c r="B65" t="str">
        <f>RIGHT(A65,LEN(A65)-FIND(": ",A65))</f>
        <v xml:space="preserve"> STAIR_0202</v>
      </c>
      <c r="C65" t="s">
        <v>136</v>
      </c>
      <c r="D65" t="s">
        <v>389</v>
      </c>
    </row>
    <row r="66" spans="1:4" x14ac:dyDescent="0.25">
      <c r="A66" t="s">
        <v>143</v>
      </c>
      <c r="B66" t="str">
        <f>RIGHT(A66,LEN(A66)-FIND(": ",A66))</f>
        <v xml:space="preserve"> STAIR_0301</v>
      </c>
      <c r="C66" t="s">
        <v>136</v>
      </c>
      <c r="D66" t="s">
        <v>389</v>
      </c>
    </row>
    <row r="67" spans="1:4" x14ac:dyDescent="0.25">
      <c r="A67" t="s">
        <v>145</v>
      </c>
      <c r="B67" t="str">
        <f>RIGHT(A67,LEN(A67)-FIND(": ",A67))</f>
        <v xml:space="preserve"> STAIR_0302</v>
      </c>
      <c r="C67" t="s">
        <v>136</v>
      </c>
      <c r="D67" t="s">
        <v>389</v>
      </c>
    </row>
    <row r="68" spans="1:4" x14ac:dyDescent="0.25">
      <c r="A68" t="s">
        <v>147</v>
      </c>
      <c r="B68" t="str">
        <f>RIGHT(A68,LEN(A68)-FIND(": ",A68))</f>
        <v xml:space="preserve"> STAIR_0401</v>
      </c>
      <c r="C68" t="s">
        <v>136</v>
      </c>
      <c r="D68" t="s">
        <v>389</v>
      </c>
    </row>
    <row r="69" spans="1:4" x14ac:dyDescent="0.25">
      <c r="A69" t="s">
        <v>149</v>
      </c>
      <c r="B69" t="str">
        <f>RIGHT(A69,LEN(A69)-FIND(": ",A69))</f>
        <v xml:space="preserve"> STAIR_0402</v>
      </c>
      <c r="C69" t="s">
        <v>136</v>
      </c>
      <c r="D69" t="s">
        <v>389</v>
      </c>
    </row>
    <row r="70" spans="1:4" x14ac:dyDescent="0.25">
      <c r="A70" t="s">
        <v>151</v>
      </c>
      <c r="B70" t="str">
        <f>RIGHT(A70,LEN(A70)-FIND(": ",A70))</f>
        <v xml:space="preserve"> STAIR_0501</v>
      </c>
      <c r="C70" t="s">
        <v>136</v>
      </c>
      <c r="D70" t="s">
        <v>389</v>
      </c>
    </row>
    <row r="71" spans="1:4" x14ac:dyDescent="0.25">
      <c r="A71" t="s">
        <v>153</v>
      </c>
      <c r="B71" t="str">
        <f>RIGHT(A71,LEN(A71)-FIND(": ",A71))</f>
        <v xml:space="preserve"> STAIR_0502</v>
      </c>
      <c r="C71" t="s">
        <v>136</v>
      </c>
      <c r="D71" t="s">
        <v>389</v>
      </c>
    </row>
    <row r="72" spans="1:4" x14ac:dyDescent="0.25">
      <c r="A72" t="s">
        <v>155</v>
      </c>
      <c r="B72" t="str">
        <f>RIGHT(A72,LEN(A72)-FIND(": ",A72))</f>
        <v xml:space="preserve"> STAIR_2101</v>
      </c>
      <c r="C72" t="s">
        <v>136</v>
      </c>
      <c r="D72" t="s">
        <v>389</v>
      </c>
    </row>
    <row r="73" spans="1:4" x14ac:dyDescent="0.25">
      <c r="A73" t="s">
        <v>157</v>
      </c>
      <c r="B73" t="str">
        <f>RIGHT(A73,LEN(A73)-FIND(": ",A73))</f>
        <v xml:space="preserve"> STAIR_2102</v>
      </c>
      <c r="C73" t="s">
        <v>136</v>
      </c>
      <c r="D73" t="s">
        <v>389</v>
      </c>
    </row>
    <row r="74" spans="1:4" x14ac:dyDescent="0.25">
      <c r="A74" t="s">
        <v>159</v>
      </c>
      <c r="B74" t="str">
        <f>RIGHT(A74,LEN(A74)-FIND(": ",A74))</f>
        <v xml:space="preserve"> STAIR_2201</v>
      </c>
      <c r="C74" t="s">
        <v>136</v>
      </c>
      <c r="D74" t="s">
        <v>389</v>
      </c>
    </row>
    <row r="75" spans="1:4" x14ac:dyDescent="0.25">
      <c r="A75" t="s">
        <v>161</v>
      </c>
      <c r="B75" t="str">
        <f>RIGHT(A75,LEN(A75)-FIND(": ",A75))</f>
        <v xml:space="preserve"> STAIR_2202</v>
      </c>
      <c r="C75" t="s">
        <v>136</v>
      </c>
      <c r="D75" t="s">
        <v>389</v>
      </c>
    </row>
    <row r="76" spans="1:4" x14ac:dyDescent="0.25">
      <c r="A76" t="s">
        <v>163</v>
      </c>
      <c r="B76" t="str">
        <f>RIGHT(A76,LEN(A76)-FIND(": ",A76))</f>
        <v xml:space="preserve"> STAIR_2301</v>
      </c>
      <c r="C76" t="s">
        <v>136</v>
      </c>
      <c r="D76" t="s">
        <v>389</v>
      </c>
    </row>
    <row r="77" spans="1:4" x14ac:dyDescent="0.25">
      <c r="A77" t="s">
        <v>165</v>
      </c>
      <c r="B77" t="str">
        <f>RIGHT(A77,LEN(A77)-FIND(": ",A77))</f>
        <v xml:space="preserve"> STAIR_2302</v>
      </c>
      <c r="C77" t="s">
        <v>136</v>
      </c>
      <c r="D77" t="s">
        <v>389</v>
      </c>
    </row>
    <row r="78" spans="1:4" x14ac:dyDescent="0.25">
      <c r="A78" t="s">
        <v>167</v>
      </c>
      <c r="B78" t="str">
        <f>RIGHT(A78,LEN(A78)-FIND(": ",A78))</f>
        <v xml:space="preserve"> STAIR_P101</v>
      </c>
      <c r="C78" t="s">
        <v>136</v>
      </c>
      <c r="D78" t="s">
        <v>389</v>
      </c>
    </row>
    <row r="79" spans="1:4" x14ac:dyDescent="0.25">
      <c r="A79" t="s">
        <v>169</v>
      </c>
      <c r="B79" t="str">
        <f>RIGHT(A79,LEN(A79)-FIND(": ",A79))</f>
        <v xml:space="preserve"> STAIR_P102</v>
      </c>
      <c r="C79" t="s">
        <v>136</v>
      </c>
      <c r="D79" t="s">
        <v>389</v>
      </c>
    </row>
    <row r="80" spans="1:4" x14ac:dyDescent="0.25">
      <c r="A80" t="s">
        <v>171</v>
      </c>
      <c r="B80" t="str">
        <f>RIGHT(A80,LEN(A80)-FIND(": ",A80))</f>
        <v xml:space="preserve"> STAIR_P201</v>
      </c>
      <c r="C80" t="s">
        <v>136</v>
      </c>
      <c r="D80" t="s">
        <v>389</v>
      </c>
    </row>
    <row r="81" spans="1:11" x14ac:dyDescent="0.25">
      <c r="A81" t="s">
        <v>173</v>
      </c>
      <c r="B81" t="str">
        <f>RIGHT(A81,LEN(A81)-FIND(": ",A81))</f>
        <v xml:space="preserve"> STAIR_P202</v>
      </c>
      <c r="C81" t="s">
        <v>136</v>
      </c>
      <c r="D81" t="s">
        <v>389</v>
      </c>
    </row>
    <row r="82" spans="1:11" x14ac:dyDescent="0.25">
      <c r="A82" t="s">
        <v>175</v>
      </c>
      <c r="B82" t="str">
        <f>RIGHT(A82,LEN(A82)-FIND(": ",A82))</f>
        <v xml:space="preserve"> STOR_0100</v>
      </c>
      <c r="C82" t="s">
        <v>177</v>
      </c>
      <c r="D82" t="s">
        <v>389</v>
      </c>
    </row>
    <row r="83" spans="1:11" x14ac:dyDescent="0.25">
      <c r="A83" t="s">
        <v>434</v>
      </c>
      <c r="B83" t="str">
        <f>RIGHT(A83,LEN(A83)-FIND(": ",A83))</f>
        <v xml:space="preserve"> STOR_0101C</v>
      </c>
      <c r="C83" t="s">
        <v>177</v>
      </c>
      <c r="D83" t="s">
        <v>389</v>
      </c>
      <c r="F83">
        <v>15</v>
      </c>
      <c r="G83" t="s">
        <v>418</v>
      </c>
      <c r="K83" t="s">
        <v>393</v>
      </c>
    </row>
    <row r="84" spans="1:11" x14ac:dyDescent="0.25">
      <c r="A84" t="s">
        <v>178</v>
      </c>
      <c r="B84" t="str">
        <f>RIGHT(A84,LEN(A84)-FIND(": ",A84))</f>
        <v xml:space="preserve"> STOR_0200</v>
      </c>
      <c r="C84" t="s">
        <v>177</v>
      </c>
      <c r="D84" t="s">
        <v>389</v>
      </c>
    </row>
    <row r="85" spans="1:11" x14ac:dyDescent="0.25">
      <c r="A85" t="s">
        <v>180</v>
      </c>
      <c r="B85" t="str">
        <f>RIGHT(A85,LEN(A85)-FIND(": ",A85))</f>
        <v xml:space="preserve"> STOR_0300</v>
      </c>
      <c r="C85" t="s">
        <v>177</v>
      </c>
      <c r="D85" t="s">
        <v>389</v>
      </c>
    </row>
    <row r="86" spans="1:11" x14ac:dyDescent="0.25">
      <c r="A86" t="s">
        <v>182</v>
      </c>
      <c r="B86" t="str">
        <f>RIGHT(A86,LEN(A86)-FIND(": ",A86))</f>
        <v xml:space="preserve"> STOR_0400</v>
      </c>
      <c r="C86" t="s">
        <v>177</v>
      </c>
      <c r="D86" t="s">
        <v>389</v>
      </c>
    </row>
    <row r="87" spans="1:11" x14ac:dyDescent="0.25">
      <c r="A87" t="s">
        <v>184</v>
      </c>
      <c r="B87" t="str">
        <f>RIGHT(A87,LEN(A87)-FIND(": ",A87))</f>
        <v xml:space="preserve"> STOR_0500</v>
      </c>
      <c r="C87" t="s">
        <v>177</v>
      </c>
      <c r="D87" t="s">
        <v>389</v>
      </c>
    </row>
    <row r="88" spans="1:11" x14ac:dyDescent="0.25">
      <c r="A88" t="s">
        <v>186</v>
      </c>
      <c r="B88" t="str">
        <f>RIGHT(A88,LEN(A88)-FIND(": ",A88))</f>
        <v xml:space="preserve"> STOR_2100</v>
      </c>
      <c r="C88" t="s">
        <v>177</v>
      </c>
      <c r="D88" t="s">
        <v>389</v>
      </c>
    </row>
    <row r="89" spans="1:11" x14ac:dyDescent="0.25">
      <c r="A89" t="s">
        <v>188</v>
      </c>
      <c r="B89" t="str">
        <f>RIGHT(A89,LEN(A89)-FIND(": ",A89))</f>
        <v xml:space="preserve"> STOR_P100</v>
      </c>
      <c r="C89" t="s">
        <v>177</v>
      </c>
      <c r="D89" t="s">
        <v>389</v>
      </c>
    </row>
    <row r="90" spans="1:11" x14ac:dyDescent="0.25">
      <c r="A90" t="s">
        <v>190</v>
      </c>
      <c r="B90" t="str">
        <f>RIGHT(A90,LEN(A90)-FIND(": ",A90))</f>
        <v xml:space="preserve"> STOR_P200</v>
      </c>
      <c r="C90" t="s">
        <v>177</v>
      </c>
      <c r="D90" t="s">
        <v>389</v>
      </c>
    </row>
    <row r="91" spans="1:11" x14ac:dyDescent="0.25">
      <c r="A91" t="s">
        <v>192</v>
      </c>
      <c r="B91" t="str">
        <f>RIGHT(A91,LEN(A91)-FIND(": ",A91))</f>
        <v xml:space="preserve"> TRASH_0200</v>
      </c>
      <c r="C91" t="s">
        <v>194</v>
      </c>
      <c r="D91" t="s">
        <v>389</v>
      </c>
    </row>
    <row r="92" spans="1:11" x14ac:dyDescent="0.25">
      <c r="A92" t="s">
        <v>195</v>
      </c>
      <c r="B92" t="str">
        <f>RIGHT(A92,LEN(A92)-FIND(": ",A92))</f>
        <v xml:space="preserve"> TRASH_0300</v>
      </c>
      <c r="C92" t="s">
        <v>194</v>
      </c>
      <c r="D92" t="s">
        <v>389</v>
      </c>
    </row>
    <row r="93" spans="1:11" x14ac:dyDescent="0.25">
      <c r="A93" t="s">
        <v>197</v>
      </c>
      <c r="B93" t="str">
        <f>RIGHT(A93,LEN(A93)-FIND(": ",A93))</f>
        <v xml:space="preserve"> TRASH_0400</v>
      </c>
      <c r="C93" t="s">
        <v>194</v>
      </c>
      <c r="D93" t="s">
        <v>389</v>
      </c>
    </row>
    <row r="94" spans="1:11" x14ac:dyDescent="0.25">
      <c r="A94" t="s">
        <v>199</v>
      </c>
      <c r="B94" t="str">
        <f>RIGHT(A94,LEN(A94)-FIND(": ",A94))</f>
        <v xml:space="preserve"> TRASH_0500</v>
      </c>
      <c r="C94" t="s">
        <v>194</v>
      </c>
      <c r="D94" t="s">
        <v>389</v>
      </c>
    </row>
    <row r="95" spans="1:11" x14ac:dyDescent="0.25">
      <c r="A95" t="s">
        <v>201</v>
      </c>
      <c r="B95" t="str">
        <f>RIGHT(A95,LEN(A95)-FIND(": ",A95))</f>
        <v xml:space="preserve"> TRASH_2100</v>
      </c>
      <c r="C95" t="s">
        <v>194</v>
      </c>
      <c r="D95" t="s">
        <v>389</v>
      </c>
    </row>
    <row r="96" spans="1:11" x14ac:dyDescent="0.25">
      <c r="A96" t="s">
        <v>203</v>
      </c>
      <c r="B96" t="str">
        <f>RIGHT(A96,LEN(A96)-FIND(": ",A96))</f>
        <v xml:space="preserve"> TRASH_2200</v>
      </c>
      <c r="C96" t="s">
        <v>194</v>
      </c>
      <c r="D96" t="s">
        <v>389</v>
      </c>
    </row>
    <row r="97" spans="1:10" x14ac:dyDescent="0.25">
      <c r="A97" t="s">
        <v>205</v>
      </c>
      <c r="B97" t="str">
        <f>RIGHT(A97,LEN(A97)-FIND(": ",A97))</f>
        <v xml:space="preserve"> UNIT_0201_4B</v>
      </c>
      <c r="C97" t="s">
        <v>207</v>
      </c>
      <c r="D97" t="s">
        <v>388</v>
      </c>
      <c r="E97" t="s">
        <v>387</v>
      </c>
      <c r="H97">
        <v>75</v>
      </c>
      <c r="I97" t="s">
        <v>400</v>
      </c>
      <c r="J97" t="s">
        <v>400</v>
      </c>
    </row>
    <row r="98" spans="1:10" x14ac:dyDescent="0.25">
      <c r="A98" t="s">
        <v>208</v>
      </c>
      <c r="B98" t="str">
        <f>RIGHT(A98,LEN(A98)-FIND(": ",A98))</f>
        <v xml:space="preserve"> UNIT_0202</v>
      </c>
      <c r="C98" t="s">
        <v>207</v>
      </c>
      <c r="D98" t="s">
        <v>388</v>
      </c>
      <c r="E98" t="s">
        <v>387</v>
      </c>
      <c r="H98">
        <v>30</v>
      </c>
      <c r="I98" t="s">
        <v>399</v>
      </c>
      <c r="J98" t="s">
        <v>399</v>
      </c>
    </row>
    <row r="99" spans="1:10" x14ac:dyDescent="0.25">
      <c r="A99" t="s">
        <v>210</v>
      </c>
      <c r="B99" t="str">
        <f>RIGHT(A99,LEN(A99)-FIND(": ",A99))</f>
        <v xml:space="preserve"> UNIT_0203</v>
      </c>
      <c r="C99" t="s">
        <v>207</v>
      </c>
      <c r="D99" t="s">
        <v>388</v>
      </c>
      <c r="E99" t="s">
        <v>387</v>
      </c>
      <c r="H99">
        <v>30</v>
      </c>
      <c r="I99" t="s">
        <v>399</v>
      </c>
      <c r="J99" t="s">
        <v>399</v>
      </c>
    </row>
    <row r="100" spans="1:10" x14ac:dyDescent="0.25">
      <c r="A100" t="s">
        <v>212</v>
      </c>
      <c r="B100" t="str">
        <f>RIGHT(A100,LEN(A100)-FIND(": ",A100))</f>
        <v xml:space="preserve"> UNIT_0204</v>
      </c>
      <c r="C100" t="s">
        <v>207</v>
      </c>
      <c r="D100" t="s">
        <v>388</v>
      </c>
      <c r="E100" t="s">
        <v>387</v>
      </c>
      <c r="H100">
        <v>30</v>
      </c>
      <c r="I100" t="s">
        <v>399</v>
      </c>
      <c r="J100" t="s">
        <v>399</v>
      </c>
    </row>
    <row r="101" spans="1:10" x14ac:dyDescent="0.25">
      <c r="A101" t="s">
        <v>214</v>
      </c>
      <c r="B101" t="str">
        <f>RIGHT(A101,LEN(A101)-FIND(": ",A101))</f>
        <v xml:space="preserve"> UNIT_0205</v>
      </c>
      <c r="C101" t="s">
        <v>207</v>
      </c>
      <c r="D101" t="s">
        <v>388</v>
      </c>
      <c r="E101" t="s">
        <v>387</v>
      </c>
      <c r="H101">
        <v>30</v>
      </c>
      <c r="I101" t="s">
        <v>399</v>
      </c>
      <c r="J101" t="s">
        <v>399</v>
      </c>
    </row>
    <row r="102" spans="1:10" x14ac:dyDescent="0.25">
      <c r="A102" t="s">
        <v>216</v>
      </c>
      <c r="B102" t="str">
        <f>RIGHT(A102,LEN(A102)-FIND(": ",A102))</f>
        <v xml:space="preserve"> UNIT_0206</v>
      </c>
      <c r="C102" t="s">
        <v>207</v>
      </c>
      <c r="D102" t="s">
        <v>388</v>
      </c>
      <c r="E102" t="s">
        <v>387</v>
      </c>
      <c r="H102">
        <v>30</v>
      </c>
      <c r="I102" t="s">
        <v>399</v>
      </c>
      <c r="J102" t="s">
        <v>399</v>
      </c>
    </row>
    <row r="103" spans="1:10" x14ac:dyDescent="0.25">
      <c r="A103" t="s">
        <v>218</v>
      </c>
      <c r="B103" t="str">
        <f>RIGHT(A103,LEN(A103)-FIND(": ",A103))</f>
        <v xml:space="preserve"> UNIT_0207</v>
      </c>
      <c r="C103" t="s">
        <v>207</v>
      </c>
      <c r="D103" t="s">
        <v>388</v>
      </c>
      <c r="E103" t="s">
        <v>387</v>
      </c>
      <c r="H103">
        <v>30</v>
      </c>
      <c r="I103" t="s">
        <v>399</v>
      </c>
      <c r="J103" t="s">
        <v>399</v>
      </c>
    </row>
    <row r="104" spans="1:10" x14ac:dyDescent="0.25">
      <c r="A104" t="s">
        <v>220</v>
      </c>
      <c r="B104" t="str">
        <f>RIGHT(A104,LEN(A104)-FIND(": ",A104))</f>
        <v xml:space="preserve"> UNIT_0208</v>
      </c>
      <c r="C104" t="s">
        <v>207</v>
      </c>
      <c r="D104" t="s">
        <v>388</v>
      </c>
      <c r="E104" t="s">
        <v>387</v>
      </c>
      <c r="H104">
        <v>30</v>
      </c>
      <c r="I104" t="s">
        <v>399</v>
      </c>
      <c r="J104" t="s">
        <v>399</v>
      </c>
    </row>
    <row r="105" spans="1:10" x14ac:dyDescent="0.25">
      <c r="A105" t="s">
        <v>222</v>
      </c>
      <c r="B105" t="str">
        <f>RIGHT(A105,LEN(A105)-FIND(": ",A105))</f>
        <v xml:space="preserve"> UNIT_0209_3B</v>
      </c>
      <c r="C105" t="s">
        <v>207</v>
      </c>
      <c r="D105" t="s">
        <v>388</v>
      </c>
      <c r="E105" t="s">
        <v>387</v>
      </c>
      <c r="H105">
        <v>55</v>
      </c>
      <c r="I105" t="s">
        <v>400</v>
      </c>
      <c r="J105" t="s">
        <v>400</v>
      </c>
    </row>
    <row r="106" spans="1:10" x14ac:dyDescent="0.25">
      <c r="A106" t="s">
        <v>224</v>
      </c>
      <c r="B106" t="str">
        <f>RIGHT(A106,LEN(A106)-FIND(": ",A106))</f>
        <v xml:space="preserve"> UNIT_0210</v>
      </c>
      <c r="C106" t="s">
        <v>207</v>
      </c>
      <c r="D106" t="s">
        <v>388</v>
      </c>
      <c r="E106" t="s">
        <v>387</v>
      </c>
      <c r="H106">
        <v>30</v>
      </c>
      <c r="I106" t="s">
        <v>399</v>
      </c>
      <c r="J106" t="s">
        <v>399</v>
      </c>
    </row>
    <row r="107" spans="1:10" x14ac:dyDescent="0.25">
      <c r="A107" t="s">
        <v>226</v>
      </c>
      <c r="B107" t="str">
        <f>RIGHT(A107,LEN(A107)-FIND(": ",A107))</f>
        <v xml:space="preserve"> UNIT_0211_2B</v>
      </c>
      <c r="C107" t="s">
        <v>207</v>
      </c>
      <c r="D107" t="s">
        <v>388</v>
      </c>
      <c r="E107" t="s">
        <v>387</v>
      </c>
      <c r="H107">
        <v>55</v>
      </c>
      <c r="I107" t="s">
        <v>400</v>
      </c>
      <c r="J107" t="s">
        <v>400</v>
      </c>
    </row>
    <row r="108" spans="1:10" x14ac:dyDescent="0.25">
      <c r="A108" t="s">
        <v>228</v>
      </c>
      <c r="B108" t="str">
        <f>RIGHT(A108,LEN(A108)-FIND(": ",A108))</f>
        <v xml:space="preserve"> UNIT_0212</v>
      </c>
      <c r="C108" t="s">
        <v>207</v>
      </c>
      <c r="D108" t="s">
        <v>388</v>
      </c>
      <c r="E108" t="s">
        <v>387</v>
      </c>
      <c r="H108">
        <v>30</v>
      </c>
      <c r="I108" t="s">
        <v>399</v>
      </c>
      <c r="J108" t="s">
        <v>399</v>
      </c>
    </row>
    <row r="109" spans="1:10" x14ac:dyDescent="0.25">
      <c r="A109" t="s">
        <v>230</v>
      </c>
      <c r="B109" t="str">
        <f>RIGHT(A109,LEN(A109)-FIND(": ",A109))</f>
        <v xml:space="preserve"> UNIT_0213</v>
      </c>
      <c r="C109" t="s">
        <v>207</v>
      </c>
      <c r="D109" t="s">
        <v>388</v>
      </c>
      <c r="E109" t="s">
        <v>387</v>
      </c>
      <c r="H109">
        <v>30</v>
      </c>
      <c r="I109" t="s">
        <v>399</v>
      </c>
      <c r="J109" t="s">
        <v>399</v>
      </c>
    </row>
    <row r="110" spans="1:10" x14ac:dyDescent="0.25">
      <c r="A110" t="s">
        <v>232</v>
      </c>
      <c r="B110" t="str">
        <f>RIGHT(A110,LEN(A110)-FIND(": ",A110))</f>
        <v xml:space="preserve"> UNIT_0214</v>
      </c>
      <c r="C110" t="s">
        <v>207</v>
      </c>
      <c r="D110" t="s">
        <v>388</v>
      </c>
      <c r="E110" t="s">
        <v>387</v>
      </c>
      <c r="H110">
        <v>30</v>
      </c>
      <c r="I110" t="s">
        <v>399</v>
      </c>
      <c r="J110" t="s">
        <v>399</v>
      </c>
    </row>
    <row r="111" spans="1:10" x14ac:dyDescent="0.25">
      <c r="A111" t="s">
        <v>234</v>
      </c>
      <c r="B111" t="str">
        <f>RIGHT(A111,LEN(A111)-FIND(": ",A111))</f>
        <v xml:space="preserve"> UNIT_0215</v>
      </c>
      <c r="C111" t="s">
        <v>207</v>
      </c>
      <c r="D111" t="s">
        <v>388</v>
      </c>
      <c r="E111" t="s">
        <v>387</v>
      </c>
      <c r="H111">
        <v>30</v>
      </c>
      <c r="I111" t="s">
        <v>399</v>
      </c>
      <c r="J111" t="s">
        <v>399</v>
      </c>
    </row>
    <row r="112" spans="1:10" x14ac:dyDescent="0.25">
      <c r="A112" t="s">
        <v>236</v>
      </c>
      <c r="B112" t="str">
        <f>RIGHT(A112,LEN(A112)-FIND(": ",A112))</f>
        <v xml:space="preserve"> UNIT_0216</v>
      </c>
      <c r="C112" t="s">
        <v>207</v>
      </c>
      <c r="D112" t="s">
        <v>388</v>
      </c>
      <c r="E112" t="s">
        <v>387</v>
      </c>
      <c r="H112">
        <v>30</v>
      </c>
      <c r="I112" t="s">
        <v>399</v>
      </c>
      <c r="J112" t="s">
        <v>399</v>
      </c>
    </row>
    <row r="113" spans="1:10" x14ac:dyDescent="0.25">
      <c r="A113" t="s">
        <v>238</v>
      </c>
      <c r="B113" t="str">
        <f>RIGHT(A113,LEN(A113)-FIND(": ",A113))</f>
        <v xml:space="preserve"> UNIT_0217</v>
      </c>
      <c r="C113" t="s">
        <v>207</v>
      </c>
      <c r="D113" t="s">
        <v>388</v>
      </c>
      <c r="E113" t="s">
        <v>387</v>
      </c>
      <c r="H113">
        <v>30</v>
      </c>
      <c r="I113" t="s">
        <v>399</v>
      </c>
      <c r="J113" t="s">
        <v>399</v>
      </c>
    </row>
    <row r="114" spans="1:10" x14ac:dyDescent="0.25">
      <c r="A114" t="s">
        <v>240</v>
      </c>
      <c r="B114" t="str">
        <f>RIGHT(A114,LEN(A114)-FIND(": ",A114))</f>
        <v xml:space="preserve"> UNIT_0218</v>
      </c>
      <c r="C114" t="s">
        <v>207</v>
      </c>
      <c r="D114" t="s">
        <v>388</v>
      </c>
      <c r="E114" t="s">
        <v>387</v>
      </c>
      <c r="H114">
        <v>30</v>
      </c>
      <c r="I114" t="s">
        <v>399</v>
      </c>
      <c r="J114" t="s">
        <v>399</v>
      </c>
    </row>
    <row r="115" spans="1:10" x14ac:dyDescent="0.25">
      <c r="A115" t="s">
        <v>242</v>
      </c>
      <c r="B115" t="str">
        <f>RIGHT(A115,LEN(A115)-FIND(": ",A115))</f>
        <v xml:space="preserve"> UNIT_0219_4B</v>
      </c>
      <c r="C115" t="s">
        <v>207</v>
      </c>
      <c r="D115" t="s">
        <v>388</v>
      </c>
      <c r="E115" t="s">
        <v>387</v>
      </c>
      <c r="H115">
        <v>75</v>
      </c>
      <c r="I115" t="s">
        <v>400</v>
      </c>
      <c r="J115" t="s">
        <v>400</v>
      </c>
    </row>
    <row r="116" spans="1:10" x14ac:dyDescent="0.25">
      <c r="A116" t="s">
        <v>244</v>
      </c>
      <c r="B116" t="str">
        <f>RIGHT(A116,LEN(A116)-FIND(": ",A116))</f>
        <v xml:space="preserve"> UNIT_0301_4B</v>
      </c>
      <c r="C116" t="s">
        <v>207</v>
      </c>
      <c r="D116" t="s">
        <v>388</v>
      </c>
      <c r="E116" t="s">
        <v>387</v>
      </c>
      <c r="H116">
        <v>75</v>
      </c>
      <c r="I116" t="s">
        <v>402</v>
      </c>
      <c r="J116" t="s">
        <v>402</v>
      </c>
    </row>
    <row r="117" spans="1:10" x14ac:dyDescent="0.25">
      <c r="A117" t="s">
        <v>246</v>
      </c>
      <c r="B117" t="str">
        <f>RIGHT(A117,LEN(A117)-FIND(": ",A117))</f>
        <v xml:space="preserve"> UNIT_0302</v>
      </c>
      <c r="C117" t="s">
        <v>207</v>
      </c>
      <c r="D117" t="s">
        <v>388</v>
      </c>
      <c r="E117" t="s">
        <v>387</v>
      </c>
      <c r="H117">
        <v>30</v>
      </c>
      <c r="I117" t="s">
        <v>401</v>
      </c>
      <c r="J117" t="s">
        <v>401</v>
      </c>
    </row>
    <row r="118" spans="1:10" x14ac:dyDescent="0.25">
      <c r="A118" t="s">
        <v>248</v>
      </c>
      <c r="B118" t="str">
        <f>RIGHT(A118,LEN(A118)-FIND(": ",A118))</f>
        <v xml:space="preserve"> UNIT_0303</v>
      </c>
      <c r="C118" t="s">
        <v>207</v>
      </c>
      <c r="D118" t="s">
        <v>388</v>
      </c>
      <c r="E118" t="s">
        <v>387</v>
      </c>
      <c r="H118">
        <v>30</v>
      </c>
      <c r="I118" t="s">
        <v>401</v>
      </c>
      <c r="J118" t="s">
        <v>401</v>
      </c>
    </row>
    <row r="119" spans="1:10" x14ac:dyDescent="0.25">
      <c r="A119" t="s">
        <v>250</v>
      </c>
      <c r="B119" t="str">
        <f>RIGHT(A119,LEN(A119)-FIND(": ",A119))</f>
        <v xml:space="preserve"> UNIT_0304</v>
      </c>
      <c r="C119" t="s">
        <v>207</v>
      </c>
      <c r="D119" t="s">
        <v>388</v>
      </c>
      <c r="E119" t="s">
        <v>387</v>
      </c>
      <c r="H119">
        <v>30</v>
      </c>
      <c r="I119" t="s">
        <v>401</v>
      </c>
      <c r="J119" t="s">
        <v>401</v>
      </c>
    </row>
    <row r="120" spans="1:10" x14ac:dyDescent="0.25">
      <c r="A120" t="s">
        <v>252</v>
      </c>
      <c r="B120" t="str">
        <f>RIGHT(A120,LEN(A120)-FIND(": ",A120))</f>
        <v xml:space="preserve"> UNIT_0305</v>
      </c>
      <c r="C120" t="s">
        <v>207</v>
      </c>
      <c r="D120" t="s">
        <v>388</v>
      </c>
      <c r="E120" t="s">
        <v>387</v>
      </c>
      <c r="H120">
        <v>30</v>
      </c>
      <c r="I120" t="s">
        <v>401</v>
      </c>
      <c r="J120" t="s">
        <v>401</v>
      </c>
    </row>
    <row r="121" spans="1:10" x14ac:dyDescent="0.25">
      <c r="A121" t="s">
        <v>254</v>
      </c>
      <c r="B121" t="str">
        <f>RIGHT(A121,LEN(A121)-FIND(": ",A121))</f>
        <v xml:space="preserve"> UNIT_0306</v>
      </c>
      <c r="C121" t="s">
        <v>207</v>
      </c>
      <c r="D121" t="s">
        <v>388</v>
      </c>
      <c r="E121" t="s">
        <v>387</v>
      </c>
      <c r="H121">
        <v>30</v>
      </c>
      <c r="I121" t="s">
        <v>401</v>
      </c>
      <c r="J121" t="s">
        <v>401</v>
      </c>
    </row>
    <row r="122" spans="1:10" x14ac:dyDescent="0.25">
      <c r="A122" t="s">
        <v>256</v>
      </c>
      <c r="B122" t="str">
        <f>RIGHT(A122,LEN(A122)-FIND(": ",A122))</f>
        <v xml:space="preserve"> UNIT_0307_3B</v>
      </c>
      <c r="C122" t="s">
        <v>207</v>
      </c>
      <c r="D122" t="s">
        <v>388</v>
      </c>
      <c r="E122" t="s">
        <v>387</v>
      </c>
      <c r="H122">
        <v>55</v>
      </c>
      <c r="I122" t="s">
        <v>402</v>
      </c>
      <c r="J122" t="s">
        <v>402</v>
      </c>
    </row>
    <row r="123" spans="1:10" x14ac:dyDescent="0.25">
      <c r="A123" t="s">
        <v>258</v>
      </c>
      <c r="B123" t="str">
        <f>RIGHT(A123,LEN(A123)-FIND(": ",A123))</f>
        <v xml:space="preserve"> UNIT_0308</v>
      </c>
      <c r="C123" t="s">
        <v>207</v>
      </c>
      <c r="D123" t="s">
        <v>388</v>
      </c>
      <c r="E123" t="s">
        <v>387</v>
      </c>
      <c r="H123">
        <v>30</v>
      </c>
      <c r="I123" t="s">
        <v>401</v>
      </c>
      <c r="J123" t="s">
        <v>401</v>
      </c>
    </row>
    <row r="124" spans="1:10" x14ac:dyDescent="0.25">
      <c r="A124" t="s">
        <v>260</v>
      </c>
      <c r="B124" t="str">
        <f>RIGHT(A124,LEN(A124)-FIND(": ",A124))</f>
        <v xml:space="preserve"> UNIT_0309_2B</v>
      </c>
      <c r="C124" t="s">
        <v>207</v>
      </c>
      <c r="D124" t="s">
        <v>388</v>
      </c>
      <c r="E124" t="s">
        <v>387</v>
      </c>
      <c r="H124">
        <v>55</v>
      </c>
      <c r="I124" t="s">
        <v>402</v>
      </c>
      <c r="J124" t="s">
        <v>402</v>
      </c>
    </row>
    <row r="125" spans="1:10" x14ac:dyDescent="0.25">
      <c r="A125" t="s">
        <v>262</v>
      </c>
      <c r="B125" t="str">
        <f>RIGHT(A125,LEN(A125)-FIND(": ",A125))</f>
        <v xml:space="preserve"> UNIT_0310</v>
      </c>
      <c r="C125" t="s">
        <v>207</v>
      </c>
      <c r="D125" t="s">
        <v>388</v>
      </c>
      <c r="E125" t="s">
        <v>387</v>
      </c>
      <c r="H125">
        <v>30</v>
      </c>
      <c r="I125" t="s">
        <v>401</v>
      </c>
      <c r="J125" t="s">
        <v>401</v>
      </c>
    </row>
    <row r="126" spans="1:10" x14ac:dyDescent="0.25">
      <c r="A126" t="s">
        <v>264</v>
      </c>
      <c r="B126" t="str">
        <f>RIGHT(A126,LEN(A126)-FIND(": ",A126))</f>
        <v xml:space="preserve"> UNIT_0311</v>
      </c>
      <c r="C126" t="s">
        <v>207</v>
      </c>
      <c r="D126" t="s">
        <v>388</v>
      </c>
      <c r="E126" t="s">
        <v>387</v>
      </c>
      <c r="H126">
        <v>30</v>
      </c>
      <c r="I126" t="s">
        <v>401</v>
      </c>
      <c r="J126" t="s">
        <v>401</v>
      </c>
    </row>
    <row r="127" spans="1:10" x14ac:dyDescent="0.25">
      <c r="A127" t="s">
        <v>266</v>
      </c>
      <c r="B127" t="str">
        <f>RIGHT(A127,LEN(A127)-FIND(": ",A127))</f>
        <v xml:space="preserve"> UNIT_0312</v>
      </c>
      <c r="C127" t="s">
        <v>207</v>
      </c>
      <c r="D127" t="s">
        <v>388</v>
      </c>
      <c r="E127" t="s">
        <v>387</v>
      </c>
      <c r="H127">
        <v>30</v>
      </c>
      <c r="I127" t="s">
        <v>401</v>
      </c>
      <c r="J127" t="s">
        <v>401</v>
      </c>
    </row>
    <row r="128" spans="1:10" x14ac:dyDescent="0.25">
      <c r="A128" t="s">
        <v>268</v>
      </c>
      <c r="B128" t="str">
        <f>RIGHT(A128,LEN(A128)-FIND(": ",A128))</f>
        <v xml:space="preserve"> UNIT_0313</v>
      </c>
      <c r="C128" t="s">
        <v>207</v>
      </c>
      <c r="D128" t="s">
        <v>388</v>
      </c>
      <c r="E128" t="s">
        <v>387</v>
      </c>
      <c r="H128">
        <v>30</v>
      </c>
      <c r="I128" t="s">
        <v>401</v>
      </c>
      <c r="J128" t="s">
        <v>401</v>
      </c>
    </row>
    <row r="129" spans="1:10" x14ac:dyDescent="0.25">
      <c r="A129" t="s">
        <v>270</v>
      </c>
      <c r="B129" t="str">
        <f>RIGHT(A129,LEN(A129)-FIND(": ",A129))</f>
        <v xml:space="preserve"> UNIT_0314</v>
      </c>
      <c r="C129" t="s">
        <v>207</v>
      </c>
      <c r="D129" t="s">
        <v>388</v>
      </c>
      <c r="E129" t="s">
        <v>387</v>
      </c>
      <c r="H129">
        <v>30</v>
      </c>
      <c r="I129" t="s">
        <v>401</v>
      </c>
      <c r="J129" t="s">
        <v>401</v>
      </c>
    </row>
    <row r="130" spans="1:10" x14ac:dyDescent="0.25">
      <c r="A130" t="s">
        <v>272</v>
      </c>
      <c r="B130" t="str">
        <f>RIGHT(A130,LEN(A130)-FIND(": ",A130))</f>
        <v xml:space="preserve"> UNIT_0315</v>
      </c>
      <c r="C130" t="s">
        <v>207</v>
      </c>
      <c r="D130" t="s">
        <v>388</v>
      </c>
      <c r="E130" t="s">
        <v>387</v>
      </c>
      <c r="H130">
        <v>30</v>
      </c>
      <c r="I130" t="s">
        <v>401</v>
      </c>
      <c r="J130" t="s">
        <v>401</v>
      </c>
    </row>
    <row r="131" spans="1:10" x14ac:dyDescent="0.25">
      <c r="A131" t="s">
        <v>274</v>
      </c>
      <c r="B131" t="str">
        <f>RIGHT(A131,LEN(A131)-FIND(": ",A131))</f>
        <v xml:space="preserve"> UNIT_0316</v>
      </c>
      <c r="C131" t="s">
        <v>207</v>
      </c>
      <c r="D131" t="s">
        <v>388</v>
      </c>
      <c r="E131" t="s">
        <v>387</v>
      </c>
      <c r="H131">
        <v>30</v>
      </c>
      <c r="I131" t="s">
        <v>401</v>
      </c>
      <c r="J131" t="s">
        <v>401</v>
      </c>
    </row>
    <row r="132" spans="1:10" x14ac:dyDescent="0.25">
      <c r="A132" t="s">
        <v>276</v>
      </c>
      <c r="B132" t="str">
        <f>RIGHT(A132,LEN(A132)-FIND(": ",A132))</f>
        <v xml:space="preserve"> UNIT_0317_4B</v>
      </c>
      <c r="C132" t="s">
        <v>207</v>
      </c>
      <c r="D132" t="s">
        <v>388</v>
      </c>
      <c r="E132" t="s">
        <v>387</v>
      </c>
      <c r="H132">
        <v>75</v>
      </c>
      <c r="I132" t="s">
        <v>402</v>
      </c>
      <c r="J132" t="s">
        <v>402</v>
      </c>
    </row>
    <row r="133" spans="1:10" x14ac:dyDescent="0.25">
      <c r="A133" t="s">
        <v>278</v>
      </c>
      <c r="B133" t="str">
        <f>RIGHT(A133,LEN(A133)-FIND(": ",A133))</f>
        <v xml:space="preserve"> UNIT_0401_4B</v>
      </c>
      <c r="C133" t="s">
        <v>207</v>
      </c>
      <c r="D133" t="s">
        <v>388</v>
      </c>
      <c r="E133" t="s">
        <v>387</v>
      </c>
      <c r="H133">
        <v>75</v>
      </c>
      <c r="I133" t="s">
        <v>404</v>
      </c>
      <c r="J133" t="s">
        <v>404</v>
      </c>
    </row>
    <row r="134" spans="1:10" x14ac:dyDescent="0.25">
      <c r="A134" t="s">
        <v>280</v>
      </c>
      <c r="B134" t="str">
        <f>RIGHT(A134,LEN(A134)-FIND(": ",A134))</f>
        <v xml:space="preserve"> UNIT_0402</v>
      </c>
      <c r="C134" t="s">
        <v>207</v>
      </c>
      <c r="D134" t="s">
        <v>388</v>
      </c>
      <c r="E134" t="s">
        <v>387</v>
      </c>
      <c r="H134">
        <v>30</v>
      </c>
      <c r="I134" t="s">
        <v>403</v>
      </c>
      <c r="J134" t="s">
        <v>403</v>
      </c>
    </row>
    <row r="135" spans="1:10" x14ac:dyDescent="0.25">
      <c r="A135" t="s">
        <v>282</v>
      </c>
      <c r="B135" t="str">
        <f>RIGHT(A135,LEN(A135)-FIND(": ",A135))</f>
        <v xml:space="preserve"> UNIT_0403</v>
      </c>
      <c r="C135" t="s">
        <v>207</v>
      </c>
      <c r="D135" t="s">
        <v>388</v>
      </c>
      <c r="E135" t="s">
        <v>387</v>
      </c>
      <c r="H135">
        <v>30</v>
      </c>
      <c r="I135" t="s">
        <v>403</v>
      </c>
      <c r="J135" t="s">
        <v>403</v>
      </c>
    </row>
    <row r="136" spans="1:10" x14ac:dyDescent="0.25">
      <c r="A136" t="s">
        <v>284</v>
      </c>
      <c r="B136" t="str">
        <f>RIGHT(A136,LEN(A136)-FIND(": ",A136))</f>
        <v xml:space="preserve"> UNIT_0404</v>
      </c>
      <c r="C136" t="s">
        <v>207</v>
      </c>
      <c r="D136" t="s">
        <v>388</v>
      </c>
      <c r="E136" t="s">
        <v>387</v>
      </c>
      <c r="H136">
        <v>30</v>
      </c>
      <c r="I136" t="s">
        <v>403</v>
      </c>
      <c r="J136" t="s">
        <v>403</v>
      </c>
    </row>
    <row r="137" spans="1:10" x14ac:dyDescent="0.25">
      <c r="A137" t="s">
        <v>286</v>
      </c>
      <c r="B137" t="str">
        <f>RIGHT(A137,LEN(A137)-FIND(": ",A137))</f>
        <v xml:space="preserve"> UNIT_0405</v>
      </c>
      <c r="C137" t="s">
        <v>207</v>
      </c>
      <c r="D137" t="s">
        <v>388</v>
      </c>
      <c r="E137" t="s">
        <v>387</v>
      </c>
      <c r="H137">
        <v>30</v>
      </c>
      <c r="I137" t="s">
        <v>403</v>
      </c>
      <c r="J137" t="s">
        <v>403</v>
      </c>
    </row>
    <row r="138" spans="1:10" x14ac:dyDescent="0.25">
      <c r="A138" t="s">
        <v>288</v>
      </c>
      <c r="B138" t="str">
        <f>RIGHT(A138,LEN(A138)-FIND(": ",A138))</f>
        <v xml:space="preserve"> UNIT_0406</v>
      </c>
      <c r="C138" t="s">
        <v>207</v>
      </c>
      <c r="D138" t="s">
        <v>388</v>
      </c>
      <c r="E138" t="s">
        <v>387</v>
      </c>
      <c r="H138">
        <v>30</v>
      </c>
      <c r="I138" t="s">
        <v>403</v>
      </c>
      <c r="J138" t="s">
        <v>403</v>
      </c>
    </row>
    <row r="139" spans="1:10" x14ac:dyDescent="0.25">
      <c r="A139" t="s">
        <v>290</v>
      </c>
      <c r="B139" t="str">
        <f>RIGHT(A139,LEN(A139)-FIND(": ",A139))</f>
        <v xml:space="preserve"> UNIT_0407_3B</v>
      </c>
      <c r="C139" t="s">
        <v>207</v>
      </c>
      <c r="D139" t="s">
        <v>388</v>
      </c>
      <c r="E139" t="s">
        <v>387</v>
      </c>
      <c r="H139">
        <v>55</v>
      </c>
      <c r="I139" t="s">
        <v>404</v>
      </c>
      <c r="J139" t="s">
        <v>404</v>
      </c>
    </row>
    <row r="140" spans="1:10" x14ac:dyDescent="0.25">
      <c r="A140" t="s">
        <v>292</v>
      </c>
      <c r="B140" t="str">
        <f>RIGHT(A140,LEN(A140)-FIND(": ",A140))</f>
        <v xml:space="preserve"> UNIT_0408</v>
      </c>
      <c r="C140" t="s">
        <v>207</v>
      </c>
      <c r="D140" t="s">
        <v>388</v>
      </c>
      <c r="E140" t="s">
        <v>387</v>
      </c>
      <c r="H140">
        <v>30</v>
      </c>
      <c r="I140" t="s">
        <v>403</v>
      </c>
      <c r="J140" t="s">
        <v>403</v>
      </c>
    </row>
    <row r="141" spans="1:10" x14ac:dyDescent="0.25">
      <c r="A141" t="s">
        <v>294</v>
      </c>
      <c r="B141" t="str">
        <f>RIGHT(A141,LEN(A141)-FIND(": ",A141))</f>
        <v xml:space="preserve"> UNIT_0409_2B</v>
      </c>
      <c r="C141" t="s">
        <v>207</v>
      </c>
      <c r="D141" t="s">
        <v>388</v>
      </c>
      <c r="E141" t="s">
        <v>387</v>
      </c>
      <c r="H141">
        <v>55</v>
      </c>
      <c r="I141" t="s">
        <v>404</v>
      </c>
      <c r="J141" t="s">
        <v>404</v>
      </c>
    </row>
    <row r="142" spans="1:10" x14ac:dyDescent="0.25">
      <c r="A142" t="s">
        <v>296</v>
      </c>
      <c r="B142" t="str">
        <f>RIGHT(A142,LEN(A142)-FIND(": ",A142))</f>
        <v xml:space="preserve"> UNIT_0410</v>
      </c>
      <c r="C142" t="s">
        <v>207</v>
      </c>
      <c r="D142" t="s">
        <v>388</v>
      </c>
      <c r="E142" t="s">
        <v>387</v>
      </c>
      <c r="H142">
        <v>30</v>
      </c>
      <c r="I142" t="s">
        <v>403</v>
      </c>
      <c r="J142" t="s">
        <v>403</v>
      </c>
    </row>
    <row r="143" spans="1:10" x14ac:dyDescent="0.25">
      <c r="A143" t="s">
        <v>298</v>
      </c>
      <c r="B143" t="str">
        <f>RIGHT(A143,LEN(A143)-FIND(": ",A143))</f>
        <v xml:space="preserve"> UNIT_0411</v>
      </c>
      <c r="C143" t="s">
        <v>207</v>
      </c>
      <c r="D143" t="s">
        <v>388</v>
      </c>
      <c r="E143" t="s">
        <v>387</v>
      </c>
      <c r="H143">
        <v>30</v>
      </c>
      <c r="I143" t="s">
        <v>403</v>
      </c>
      <c r="J143" t="s">
        <v>403</v>
      </c>
    </row>
    <row r="144" spans="1:10" x14ac:dyDescent="0.25">
      <c r="A144" t="s">
        <v>300</v>
      </c>
      <c r="B144" t="str">
        <f>RIGHT(A144,LEN(A144)-FIND(": ",A144))</f>
        <v xml:space="preserve"> UNIT_0412</v>
      </c>
      <c r="C144" t="s">
        <v>207</v>
      </c>
      <c r="D144" t="s">
        <v>388</v>
      </c>
      <c r="E144" t="s">
        <v>387</v>
      </c>
      <c r="H144">
        <v>30</v>
      </c>
      <c r="I144" t="s">
        <v>403</v>
      </c>
      <c r="J144" t="s">
        <v>403</v>
      </c>
    </row>
    <row r="145" spans="1:10" x14ac:dyDescent="0.25">
      <c r="A145" t="s">
        <v>302</v>
      </c>
      <c r="B145" t="str">
        <f>RIGHT(A145,LEN(A145)-FIND(": ",A145))</f>
        <v xml:space="preserve"> UNIT_0413</v>
      </c>
      <c r="C145" t="s">
        <v>207</v>
      </c>
      <c r="D145" t="s">
        <v>388</v>
      </c>
      <c r="E145" t="s">
        <v>387</v>
      </c>
      <c r="H145">
        <v>30</v>
      </c>
      <c r="I145" t="s">
        <v>403</v>
      </c>
      <c r="J145" t="s">
        <v>403</v>
      </c>
    </row>
    <row r="146" spans="1:10" x14ac:dyDescent="0.25">
      <c r="A146" t="s">
        <v>304</v>
      </c>
      <c r="B146" t="str">
        <f>RIGHT(A146,LEN(A146)-FIND(": ",A146))</f>
        <v xml:space="preserve"> UNIT_0414</v>
      </c>
      <c r="C146" t="s">
        <v>207</v>
      </c>
      <c r="D146" t="s">
        <v>388</v>
      </c>
      <c r="E146" t="s">
        <v>387</v>
      </c>
      <c r="H146">
        <v>30</v>
      </c>
      <c r="I146" t="s">
        <v>403</v>
      </c>
      <c r="J146" t="s">
        <v>403</v>
      </c>
    </row>
    <row r="147" spans="1:10" x14ac:dyDescent="0.25">
      <c r="A147" t="s">
        <v>306</v>
      </c>
      <c r="B147" t="str">
        <f>RIGHT(A147,LEN(A147)-FIND(": ",A147))</f>
        <v xml:space="preserve"> UNIT_0415</v>
      </c>
      <c r="C147" t="s">
        <v>207</v>
      </c>
      <c r="D147" t="s">
        <v>388</v>
      </c>
      <c r="E147" t="s">
        <v>387</v>
      </c>
      <c r="H147">
        <v>30</v>
      </c>
      <c r="I147" t="s">
        <v>403</v>
      </c>
      <c r="J147" t="s">
        <v>403</v>
      </c>
    </row>
    <row r="148" spans="1:10" x14ac:dyDescent="0.25">
      <c r="A148" t="s">
        <v>308</v>
      </c>
      <c r="B148" t="str">
        <f>RIGHT(A148,LEN(A148)-FIND(": ",A148))</f>
        <v xml:space="preserve"> UNIT_0416</v>
      </c>
      <c r="C148" t="s">
        <v>207</v>
      </c>
      <c r="D148" t="s">
        <v>388</v>
      </c>
      <c r="E148" t="s">
        <v>387</v>
      </c>
      <c r="H148">
        <v>30</v>
      </c>
      <c r="I148" t="s">
        <v>403</v>
      </c>
      <c r="J148" t="s">
        <v>403</v>
      </c>
    </row>
    <row r="149" spans="1:10" x14ac:dyDescent="0.25">
      <c r="A149" t="s">
        <v>310</v>
      </c>
      <c r="B149" t="str">
        <f>RIGHT(A149,LEN(A149)-FIND(": ",A149))</f>
        <v xml:space="preserve"> UNIT_0417_4B</v>
      </c>
      <c r="C149" t="s">
        <v>207</v>
      </c>
      <c r="D149" t="s">
        <v>388</v>
      </c>
      <c r="E149" t="s">
        <v>387</v>
      </c>
      <c r="H149">
        <v>75</v>
      </c>
      <c r="I149" t="s">
        <v>404</v>
      </c>
      <c r="J149" t="s">
        <v>404</v>
      </c>
    </row>
    <row r="150" spans="1:10" x14ac:dyDescent="0.25">
      <c r="A150" t="s">
        <v>312</v>
      </c>
      <c r="B150" t="str">
        <f>RIGHT(A150,LEN(A150)-FIND(": ",A150))</f>
        <v xml:space="preserve"> UNIT_0501_4B</v>
      </c>
      <c r="C150" t="s">
        <v>207</v>
      </c>
      <c r="D150" t="s">
        <v>388</v>
      </c>
      <c r="E150" t="s">
        <v>387</v>
      </c>
      <c r="H150">
        <v>75</v>
      </c>
      <c r="I150" t="s">
        <v>406</v>
      </c>
      <c r="J150" t="s">
        <v>406</v>
      </c>
    </row>
    <row r="151" spans="1:10" x14ac:dyDescent="0.25">
      <c r="A151" t="s">
        <v>314</v>
      </c>
      <c r="B151" t="str">
        <f>RIGHT(A151,LEN(A151)-FIND(": ",A151))</f>
        <v xml:space="preserve"> UNIT_0502</v>
      </c>
      <c r="C151" t="s">
        <v>207</v>
      </c>
      <c r="D151" t="s">
        <v>388</v>
      </c>
      <c r="E151" t="s">
        <v>387</v>
      </c>
      <c r="H151">
        <v>30</v>
      </c>
      <c r="I151" t="s">
        <v>405</v>
      </c>
      <c r="J151" t="s">
        <v>405</v>
      </c>
    </row>
    <row r="152" spans="1:10" x14ac:dyDescent="0.25">
      <c r="A152" t="s">
        <v>316</v>
      </c>
      <c r="B152" t="str">
        <f>RIGHT(A152,LEN(A152)-FIND(": ",A152))</f>
        <v xml:space="preserve"> UNIT_0503</v>
      </c>
      <c r="C152" t="s">
        <v>207</v>
      </c>
      <c r="D152" t="s">
        <v>388</v>
      </c>
      <c r="E152" t="s">
        <v>387</v>
      </c>
      <c r="H152">
        <v>30</v>
      </c>
      <c r="I152" t="s">
        <v>405</v>
      </c>
      <c r="J152" t="s">
        <v>405</v>
      </c>
    </row>
    <row r="153" spans="1:10" x14ac:dyDescent="0.25">
      <c r="A153" t="s">
        <v>318</v>
      </c>
      <c r="B153" t="str">
        <f>RIGHT(A153,LEN(A153)-FIND(": ",A153))</f>
        <v xml:space="preserve"> UNIT_0504</v>
      </c>
      <c r="C153" t="s">
        <v>207</v>
      </c>
      <c r="D153" t="s">
        <v>388</v>
      </c>
      <c r="E153" t="s">
        <v>387</v>
      </c>
      <c r="H153">
        <v>30</v>
      </c>
      <c r="I153" t="s">
        <v>405</v>
      </c>
      <c r="J153" t="s">
        <v>405</v>
      </c>
    </row>
    <row r="154" spans="1:10" x14ac:dyDescent="0.25">
      <c r="A154" t="s">
        <v>320</v>
      </c>
      <c r="B154" t="str">
        <f>RIGHT(A154,LEN(A154)-FIND(": ",A154))</f>
        <v xml:space="preserve"> UNIT_0505</v>
      </c>
      <c r="C154" t="s">
        <v>207</v>
      </c>
      <c r="D154" t="s">
        <v>388</v>
      </c>
      <c r="E154" t="s">
        <v>387</v>
      </c>
      <c r="H154">
        <v>30</v>
      </c>
      <c r="I154" t="s">
        <v>405</v>
      </c>
      <c r="J154" t="s">
        <v>405</v>
      </c>
    </row>
    <row r="155" spans="1:10" x14ac:dyDescent="0.25">
      <c r="A155" t="s">
        <v>322</v>
      </c>
      <c r="B155" t="str">
        <f>RIGHT(A155,LEN(A155)-FIND(": ",A155))</f>
        <v xml:space="preserve"> UNIT_0506</v>
      </c>
      <c r="C155" t="s">
        <v>207</v>
      </c>
      <c r="D155" t="s">
        <v>388</v>
      </c>
      <c r="E155" t="s">
        <v>387</v>
      </c>
      <c r="H155">
        <v>30</v>
      </c>
      <c r="I155" t="s">
        <v>405</v>
      </c>
      <c r="J155" t="s">
        <v>405</v>
      </c>
    </row>
    <row r="156" spans="1:10" x14ac:dyDescent="0.25">
      <c r="A156" t="s">
        <v>324</v>
      </c>
      <c r="B156" t="str">
        <f>RIGHT(A156,LEN(A156)-FIND(": ",A156))</f>
        <v xml:space="preserve"> UNIT_0507_3B</v>
      </c>
      <c r="C156" t="s">
        <v>207</v>
      </c>
      <c r="D156" t="s">
        <v>388</v>
      </c>
      <c r="E156" t="s">
        <v>387</v>
      </c>
      <c r="H156">
        <v>55</v>
      </c>
      <c r="I156" t="s">
        <v>406</v>
      </c>
      <c r="J156" t="s">
        <v>406</v>
      </c>
    </row>
    <row r="157" spans="1:10" x14ac:dyDescent="0.25">
      <c r="A157" t="s">
        <v>326</v>
      </c>
      <c r="B157" t="str">
        <f>RIGHT(A157,LEN(A157)-FIND(": ",A157))</f>
        <v xml:space="preserve"> UNIT_0508</v>
      </c>
      <c r="C157" t="s">
        <v>207</v>
      </c>
      <c r="D157" t="s">
        <v>388</v>
      </c>
      <c r="E157" t="s">
        <v>387</v>
      </c>
      <c r="H157">
        <v>30</v>
      </c>
      <c r="I157" t="s">
        <v>405</v>
      </c>
      <c r="J157" t="s">
        <v>405</v>
      </c>
    </row>
    <row r="158" spans="1:10" x14ac:dyDescent="0.25">
      <c r="A158" t="s">
        <v>328</v>
      </c>
      <c r="B158" t="str">
        <f>RIGHT(A158,LEN(A158)-FIND(": ",A158))</f>
        <v xml:space="preserve"> UNIT_0509_2B</v>
      </c>
      <c r="C158" t="s">
        <v>207</v>
      </c>
      <c r="D158" t="s">
        <v>388</v>
      </c>
      <c r="E158" t="s">
        <v>387</v>
      </c>
      <c r="H158">
        <v>55</v>
      </c>
      <c r="I158" t="s">
        <v>406</v>
      </c>
      <c r="J158" t="s">
        <v>406</v>
      </c>
    </row>
    <row r="159" spans="1:10" x14ac:dyDescent="0.25">
      <c r="A159" t="s">
        <v>330</v>
      </c>
      <c r="B159" t="str">
        <f>RIGHT(A159,LEN(A159)-FIND(": ",A159))</f>
        <v xml:space="preserve"> UNIT_0510</v>
      </c>
      <c r="C159" t="s">
        <v>207</v>
      </c>
      <c r="D159" t="s">
        <v>388</v>
      </c>
      <c r="E159" t="s">
        <v>387</v>
      </c>
      <c r="H159">
        <v>30</v>
      </c>
      <c r="I159" t="s">
        <v>405</v>
      </c>
      <c r="J159" t="s">
        <v>405</v>
      </c>
    </row>
    <row r="160" spans="1:10" x14ac:dyDescent="0.25">
      <c r="A160" t="s">
        <v>332</v>
      </c>
      <c r="B160" t="str">
        <f>RIGHT(A160,LEN(A160)-FIND(": ",A160))</f>
        <v xml:space="preserve"> UNIT_0511</v>
      </c>
      <c r="C160" t="s">
        <v>207</v>
      </c>
      <c r="D160" t="s">
        <v>388</v>
      </c>
      <c r="E160" t="s">
        <v>387</v>
      </c>
      <c r="H160">
        <v>30</v>
      </c>
      <c r="I160" t="s">
        <v>405</v>
      </c>
      <c r="J160" t="s">
        <v>405</v>
      </c>
    </row>
    <row r="161" spans="1:10" x14ac:dyDescent="0.25">
      <c r="A161" t="s">
        <v>334</v>
      </c>
      <c r="B161" t="str">
        <f>RIGHT(A161,LEN(A161)-FIND(": ",A161))</f>
        <v xml:space="preserve"> UNIT_0512</v>
      </c>
      <c r="C161" t="s">
        <v>207</v>
      </c>
      <c r="D161" t="s">
        <v>388</v>
      </c>
      <c r="E161" t="s">
        <v>387</v>
      </c>
      <c r="H161">
        <v>30</v>
      </c>
      <c r="I161" t="s">
        <v>405</v>
      </c>
      <c r="J161" t="s">
        <v>405</v>
      </c>
    </row>
    <row r="162" spans="1:10" x14ac:dyDescent="0.25">
      <c r="A162" t="s">
        <v>336</v>
      </c>
      <c r="B162" t="str">
        <f>RIGHT(A162,LEN(A162)-FIND(": ",A162))</f>
        <v xml:space="preserve"> UNIT_0513</v>
      </c>
      <c r="C162" t="s">
        <v>207</v>
      </c>
      <c r="D162" t="s">
        <v>388</v>
      </c>
      <c r="E162" t="s">
        <v>387</v>
      </c>
      <c r="H162">
        <v>30</v>
      </c>
      <c r="I162" t="s">
        <v>405</v>
      </c>
      <c r="J162" t="s">
        <v>405</v>
      </c>
    </row>
    <row r="163" spans="1:10" x14ac:dyDescent="0.25">
      <c r="A163" t="s">
        <v>338</v>
      </c>
      <c r="B163" t="str">
        <f>RIGHT(A163,LEN(A163)-FIND(": ",A163))</f>
        <v xml:space="preserve"> UNIT_0514</v>
      </c>
      <c r="C163" t="s">
        <v>207</v>
      </c>
      <c r="D163" t="s">
        <v>388</v>
      </c>
      <c r="E163" t="s">
        <v>387</v>
      </c>
      <c r="H163">
        <v>30</v>
      </c>
      <c r="I163" t="s">
        <v>405</v>
      </c>
      <c r="J163" t="s">
        <v>405</v>
      </c>
    </row>
    <row r="164" spans="1:10" x14ac:dyDescent="0.25">
      <c r="A164" t="s">
        <v>340</v>
      </c>
      <c r="B164" t="str">
        <f>RIGHT(A164,LEN(A164)-FIND(": ",A164))</f>
        <v xml:space="preserve"> UNIT_0515</v>
      </c>
      <c r="C164" t="s">
        <v>207</v>
      </c>
      <c r="D164" t="s">
        <v>388</v>
      </c>
      <c r="E164" t="s">
        <v>387</v>
      </c>
      <c r="H164">
        <v>30</v>
      </c>
      <c r="I164" t="s">
        <v>405</v>
      </c>
      <c r="J164" t="s">
        <v>405</v>
      </c>
    </row>
    <row r="165" spans="1:10" x14ac:dyDescent="0.25">
      <c r="A165" t="s">
        <v>342</v>
      </c>
      <c r="B165" t="str">
        <f>RIGHT(A165,LEN(A165)-FIND(": ",A165))</f>
        <v xml:space="preserve"> UNIT_0516</v>
      </c>
      <c r="C165" t="s">
        <v>207</v>
      </c>
      <c r="D165" t="s">
        <v>388</v>
      </c>
      <c r="E165" t="s">
        <v>387</v>
      </c>
      <c r="H165">
        <v>30</v>
      </c>
      <c r="I165" t="s">
        <v>405</v>
      </c>
      <c r="J165" t="s">
        <v>405</v>
      </c>
    </row>
    <row r="166" spans="1:10" x14ac:dyDescent="0.25">
      <c r="A166" t="s">
        <v>344</v>
      </c>
      <c r="B166" t="str">
        <f>RIGHT(A166,LEN(A166)-FIND(": ",A166))</f>
        <v xml:space="preserve"> UNIT_0517_4B</v>
      </c>
      <c r="C166" t="s">
        <v>207</v>
      </c>
      <c r="D166" t="s">
        <v>388</v>
      </c>
      <c r="E166" t="s">
        <v>387</v>
      </c>
      <c r="H166">
        <v>75</v>
      </c>
      <c r="I166" t="s">
        <v>406</v>
      </c>
      <c r="J166" t="s">
        <v>406</v>
      </c>
    </row>
    <row r="167" spans="1:10" x14ac:dyDescent="0.25">
      <c r="A167" t="s">
        <v>346</v>
      </c>
      <c r="B167" t="str">
        <f>RIGHT(A167,LEN(A167)-FIND(": ",A167))</f>
        <v xml:space="preserve"> UNIT_2101_4B</v>
      </c>
      <c r="C167" t="s">
        <v>207</v>
      </c>
      <c r="D167" t="s">
        <v>388</v>
      </c>
      <c r="E167" t="s">
        <v>387</v>
      </c>
      <c r="H167">
        <v>75</v>
      </c>
      <c r="I167" t="s">
        <v>397</v>
      </c>
      <c r="J167" t="s">
        <v>397</v>
      </c>
    </row>
    <row r="168" spans="1:10" x14ac:dyDescent="0.25">
      <c r="A168" t="s">
        <v>348</v>
      </c>
      <c r="B168" t="str">
        <f>RIGHT(A168,LEN(A168)-FIND(": ",A168))</f>
        <v xml:space="preserve"> UNIT_2102</v>
      </c>
      <c r="C168" t="s">
        <v>207</v>
      </c>
      <c r="D168" t="s">
        <v>388</v>
      </c>
      <c r="E168" t="s">
        <v>387</v>
      </c>
      <c r="H168">
        <v>30</v>
      </c>
      <c r="I168" t="s">
        <v>398</v>
      </c>
      <c r="J168" t="s">
        <v>398</v>
      </c>
    </row>
    <row r="169" spans="1:10" x14ac:dyDescent="0.25">
      <c r="A169" t="s">
        <v>350</v>
      </c>
      <c r="B169" t="str">
        <f>RIGHT(A169,LEN(A169)-FIND(": ",A169))</f>
        <v xml:space="preserve"> UNIT_2103</v>
      </c>
      <c r="C169" t="s">
        <v>207</v>
      </c>
      <c r="D169" t="s">
        <v>388</v>
      </c>
      <c r="E169" t="s">
        <v>387</v>
      </c>
      <c r="H169">
        <v>30</v>
      </c>
      <c r="I169" t="s">
        <v>398</v>
      </c>
      <c r="J169" t="s">
        <v>398</v>
      </c>
    </row>
    <row r="170" spans="1:10" x14ac:dyDescent="0.25">
      <c r="A170" t="s">
        <v>352</v>
      </c>
      <c r="B170" t="str">
        <f>RIGHT(A170,LEN(A170)-FIND(": ",A170))</f>
        <v xml:space="preserve"> UNIT_2104</v>
      </c>
      <c r="C170" t="s">
        <v>207</v>
      </c>
      <c r="D170" t="s">
        <v>388</v>
      </c>
      <c r="E170" t="s">
        <v>387</v>
      </c>
      <c r="H170">
        <v>30</v>
      </c>
      <c r="I170" t="s">
        <v>398</v>
      </c>
      <c r="J170" t="s">
        <v>398</v>
      </c>
    </row>
    <row r="171" spans="1:10" x14ac:dyDescent="0.25">
      <c r="A171" t="s">
        <v>354</v>
      </c>
      <c r="B171" t="str">
        <f>RIGHT(A171,LEN(A171)-FIND(": ",A171))</f>
        <v xml:space="preserve"> UNIT_2105</v>
      </c>
      <c r="C171" t="s">
        <v>207</v>
      </c>
      <c r="D171" t="s">
        <v>388</v>
      </c>
      <c r="E171" t="s">
        <v>387</v>
      </c>
      <c r="H171">
        <v>30</v>
      </c>
      <c r="I171" t="s">
        <v>398</v>
      </c>
      <c r="J171" t="s">
        <v>398</v>
      </c>
    </row>
    <row r="172" spans="1:10" x14ac:dyDescent="0.25">
      <c r="A172" t="s">
        <v>356</v>
      </c>
      <c r="B172" t="str">
        <f>RIGHT(A172,LEN(A172)-FIND(": ",A172))</f>
        <v xml:space="preserve"> UNIT_2106</v>
      </c>
      <c r="C172" t="s">
        <v>207</v>
      </c>
      <c r="D172" t="s">
        <v>388</v>
      </c>
      <c r="E172" t="s">
        <v>387</v>
      </c>
      <c r="H172">
        <v>30</v>
      </c>
      <c r="I172" t="s">
        <v>398</v>
      </c>
      <c r="J172" t="s">
        <v>398</v>
      </c>
    </row>
    <row r="173" spans="1:10" x14ac:dyDescent="0.25">
      <c r="A173" t="s">
        <v>358</v>
      </c>
      <c r="B173" t="str">
        <f>RIGHT(A173,LEN(A173)-FIND(": ",A173))</f>
        <v xml:space="preserve"> UNIT_2107_3B</v>
      </c>
      <c r="C173" t="s">
        <v>207</v>
      </c>
      <c r="D173" t="s">
        <v>388</v>
      </c>
      <c r="E173" t="s">
        <v>387</v>
      </c>
      <c r="H173">
        <v>55</v>
      </c>
      <c r="I173" t="s">
        <v>397</v>
      </c>
      <c r="J173" t="s">
        <v>397</v>
      </c>
    </row>
    <row r="174" spans="1:10" x14ac:dyDescent="0.25">
      <c r="A174" t="s">
        <v>360</v>
      </c>
      <c r="B174" t="str">
        <f>RIGHT(A174,LEN(A174)-FIND(": ",A174))</f>
        <v xml:space="preserve"> UNIT_2108</v>
      </c>
      <c r="C174" t="s">
        <v>207</v>
      </c>
      <c r="D174" t="s">
        <v>388</v>
      </c>
      <c r="E174" t="s">
        <v>387</v>
      </c>
      <c r="H174">
        <v>30</v>
      </c>
      <c r="I174" t="s">
        <v>398</v>
      </c>
      <c r="J174" t="s">
        <v>398</v>
      </c>
    </row>
    <row r="175" spans="1:10" x14ac:dyDescent="0.25">
      <c r="A175" t="s">
        <v>362</v>
      </c>
      <c r="B175" t="str">
        <f>RIGHT(A175,LEN(A175)-FIND(": ",A175))</f>
        <v xml:space="preserve"> UNIT_2109_2B</v>
      </c>
      <c r="C175" t="s">
        <v>207</v>
      </c>
      <c r="D175" t="s">
        <v>388</v>
      </c>
      <c r="E175" t="s">
        <v>387</v>
      </c>
      <c r="H175">
        <v>55</v>
      </c>
      <c r="I175" t="s">
        <v>397</v>
      </c>
      <c r="J175" t="s">
        <v>397</v>
      </c>
    </row>
    <row r="176" spans="1:10" x14ac:dyDescent="0.25">
      <c r="A176" t="s">
        <v>364</v>
      </c>
      <c r="B176" t="str">
        <f>RIGHT(A176,LEN(A176)-FIND(": ",A176))</f>
        <v xml:space="preserve"> UNIT_2110</v>
      </c>
      <c r="C176" t="s">
        <v>207</v>
      </c>
      <c r="D176" t="s">
        <v>388</v>
      </c>
      <c r="E176" t="s">
        <v>387</v>
      </c>
      <c r="H176">
        <v>30</v>
      </c>
      <c r="I176" t="s">
        <v>398</v>
      </c>
      <c r="J176" t="s">
        <v>398</v>
      </c>
    </row>
    <row r="177" spans="1:10" x14ac:dyDescent="0.25">
      <c r="A177" t="s">
        <v>366</v>
      </c>
      <c r="B177" t="str">
        <f>RIGHT(A177,LEN(A177)-FIND(": ",A177))</f>
        <v xml:space="preserve"> UNIT_2111</v>
      </c>
      <c r="C177" t="s">
        <v>207</v>
      </c>
      <c r="D177" t="s">
        <v>388</v>
      </c>
      <c r="E177" t="s">
        <v>387</v>
      </c>
      <c r="H177">
        <v>30</v>
      </c>
      <c r="I177" t="s">
        <v>398</v>
      </c>
      <c r="J177" t="s">
        <v>398</v>
      </c>
    </row>
    <row r="178" spans="1:10" x14ac:dyDescent="0.25">
      <c r="A178" t="s">
        <v>368</v>
      </c>
      <c r="B178" t="str">
        <f>RIGHT(A178,LEN(A178)-FIND(": ",A178))</f>
        <v xml:space="preserve"> UNIT_2112</v>
      </c>
      <c r="C178" t="s">
        <v>207</v>
      </c>
      <c r="D178" t="s">
        <v>388</v>
      </c>
      <c r="E178" t="s">
        <v>387</v>
      </c>
      <c r="H178">
        <v>30</v>
      </c>
      <c r="I178" t="s">
        <v>398</v>
      </c>
      <c r="J178" t="s">
        <v>398</v>
      </c>
    </row>
    <row r="179" spans="1:10" x14ac:dyDescent="0.25">
      <c r="A179" t="s">
        <v>370</v>
      </c>
      <c r="B179" t="str">
        <f>RIGHT(A179,LEN(A179)-FIND(": ",A179))</f>
        <v xml:space="preserve"> UNIT_2113</v>
      </c>
      <c r="C179" t="s">
        <v>207</v>
      </c>
      <c r="D179" t="s">
        <v>388</v>
      </c>
      <c r="E179" t="s">
        <v>387</v>
      </c>
      <c r="H179">
        <v>30</v>
      </c>
      <c r="I179" t="s">
        <v>398</v>
      </c>
      <c r="J179" t="s">
        <v>398</v>
      </c>
    </row>
    <row r="180" spans="1:10" x14ac:dyDescent="0.25">
      <c r="A180" t="s">
        <v>372</v>
      </c>
      <c r="B180" t="str">
        <f>RIGHT(A180,LEN(A180)-FIND(": ",A180))</f>
        <v xml:space="preserve"> UNIT_2114</v>
      </c>
      <c r="C180" t="s">
        <v>207</v>
      </c>
      <c r="D180" t="s">
        <v>388</v>
      </c>
      <c r="E180" t="s">
        <v>387</v>
      </c>
      <c r="H180">
        <v>30</v>
      </c>
      <c r="I180" t="s">
        <v>398</v>
      </c>
      <c r="J180" t="s">
        <v>398</v>
      </c>
    </row>
    <row r="181" spans="1:10" x14ac:dyDescent="0.25">
      <c r="A181" t="s">
        <v>374</v>
      </c>
      <c r="B181" t="str">
        <f>RIGHT(A181,LEN(A181)-FIND(": ",A181))</f>
        <v xml:space="preserve"> UNIT_2115</v>
      </c>
      <c r="C181" t="s">
        <v>207</v>
      </c>
      <c r="D181" t="s">
        <v>388</v>
      </c>
      <c r="E181" t="s">
        <v>387</v>
      </c>
      <c r="H181">
        <v>30</v>
      </c>
      <c r="I181" t="s">
        <v>398</v>
      </c>
      <c r="J181" t="s">
        <v>398</v>
      </c>
    </row>
    <row r="182" spans="1:10" x14ac:dyDescent="0.25">
      <c r="A182" t="s">
        <v>376</v>
      </c>
      <c r="B182" t="str">
        <f>RIGHT(A182,LEN(A182)-FIND(": ",A182))</f>
        <v xml:space="preserve"> UNIT_2116</v>
      </c>
      <c r="C182" t="s">
        <v>207</v>
      </c>
      <c r="D182" t="s">
        <v>388</v>
      </c>
      <c r="E182" t="s">
        <v>387</v>
      </c>
      <c r="H182">
        <v>30</v>
      </c>
      <c r="I182" t="s">
        <v>398</v>
      </c>
      <c r="J182" t="s">
        <v>398</v>
      </c>
    </row>
    <row r="183" spans="1:10" x14ac:dyDescent="0.25">
      <c r="A183" t="s">
        <v>378</v>
      </c>
      <c r="B183" t="str">
        <f>RIGHT(A183,LEN(A183)-FIND(": ",A183))</f>
        <v xml:space="preserve"> UNIT_2117_4B</v>
      </c>
      <c r="C183" t="s">
        <v>207</v>
      </c>
      <c r="D183" t="s">
        <v>388</v>
      </c>
      <c r="E183" t="s">
        <v>387</v>
      </c>
      <c r="H183">
        <v>75</v>
      </c>
      <c r="I183" t="s">
        <v>397</v>
      </c>
      <c r="J183" t="s">
        <v>397</v>
      </c>
    </row>
    <row r="184" spans="1:10" x14ac:dyDescent="0.25">
      <c r="A184" t="s">
        <v>380</v>
      </c>
      <c r="B184" t="str">
        <f>RIGHT(A184,LEN(A184)-FIND(": ",A184))</f>
        <v xml:space="preserve"> XFMR_0201</v>
      </c>
      <c r="C184" t="s">
        <v>382</v>
      </c>
      <c r="D184" t="s">
        <v>388</v>
      </c>
      <c r="E184" s="2" t="s">
        <v>431</v>
      </c>
      <c r="F184">
        <v>0</v>
      </c>
      <c r="H184">
        <v>0</v>
      </c>
      <c r="I184" t="s">
        <v>400</v>
      </c>
      <c r="J184" t="s">
        <v>400</v>
      </c>
    </row>
    <row r="185" spans="1:10" x14ac:dyDescent="0.25">
      <c r="A185" t="s">
        <v>383</v>
      </c>
      <c r="B185" t="str">
        <f>RIGHT(A185,LEN(A185)-FIND(": ",A185))</f>
        <v xml:space="preserve"> XFMR_0401</v>
      </c>
      <c r="C185" t="s">
        <v>382</v>
      </c>
      <c r="D185" t="s">
        <v>388</v>
      </c>
      <c r="E185" s="2" t="s">
        <v>431</v>
      </c>
      <c r="F185">
        <v>0</v>
      </c>
      <c r="H185">
        <v>0</v>
      </c>
      <c r="I185" t="s">
        <v>404</v>
      </c>
      <c r="J185" t="s">
        <v>404</v>
      </c>
    </row>
  </sheetData>
  <autoFilter ref="A1:K185" xr:uid="{BF9669FC-7E78-4001-A010-806875128FA3}">
    <sortState xmlns:xlrd2="http://schemas.microsoft.com/office/spreadsheetml/2017/richdata2" ref="A2:K185">
      <sortCondition ref="A1:A185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3CDE3-BB76-4BA8-AD93-2809C19490F8}">
  <dimension ref="A1"/>
  <sheetViews>
    <sheetView topLeftCell="A2" workbookViewId="0">
      <selection activeCell="S14" sqref="S14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3"/>
  <sheetViews>
    <sheetView zoomScale="70" zoomScaleNormal="70" workbookViewId="0">
      <selection activeCell="F3" sqref="F3"/>
    </sheetView>
  </sheetViews>
  <sheetFormatPr defaultRowHeight="15" x14ac:dyDescent="0.25"/>
  <cols>
    <col min="1" max="1" width="49.25" bestFit="1" customWidth="1"/>
    <col min="2" max="2" width="34.625" bestFit="1" customWidth="1"/>
    <col min="3" max="3" width="13.75" bestFit="1" customWidth="1"/>
    <col min="4" max="4" width="13.75" customWidth="1"/>
    <col min="5" max="5" width="13" bestFit="1" customWidth="1"/>
    <col min="6" max="8" width="13" customWidth="1"/>
    <col min="9" max="9" width="16" bestFit="1" customWidth="1"/>
    <col min="10" max="10" width="15.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388</v>
      </c>
      <c r="E1" t="s">
        <v>385</v>
      </c>
      <c r="F1" t="s">
        <v>412</v>
      </c>
      <c r="G1" t="s">
        <v>417</v>
      </c>
      <c r="H1" t="s">
        <v>413</v>
      </c>
      <c r="I1" t="s">
        <v>386</v>
      </c>
      <c r="J1" t="s">
        <v>391</v>
      </c>
    </row>
    <row r="2" spans="1:14" x14ac:dyDescent="0.25">
      <c r="A2" t="s">
        <v>3</v>
      </c>
      <c r="B2" t="s">
        <v>4</v>
      </c>
      <c r="C2" t="s">
        <v>5</v>
      </c>
      <c r="D2" t="s">
        <v>388</v>
      </c>
      <c r="E2" t="s">
        <v>387</v>
      </c>
      <c r="F2">
        <v>150</v>
      </c>
      <c r="G2" t="s">
        <v>418</v>
      </c>
      <c r="I2" t="s">
        <v>402</v>
      </c>
      <c r="J2" t="s">
        <v>407</v>
      </c>
    </row>
    <row r="3" spans="1:14" x14ac:dyDescent="0.25">
      <c r="A3" t="s">
        <v>6</v>
      </c>
      <c r="B3" t="s">
        <v>7</v>
      </c>
      <c r="C3" t="s">
        <v>5</v>
      </c>
      <c r="D3" t="s">
        <v>388</v>
      </c>
      <c r="E3" t="s">
        <v>387</v>
      </c>
      <c r="F3">
        <v>150</v>
      </c>
      <c r="G3" t="s">
        <v>418</v>
      </c>
      <c r="I3" t="s">
        <v>404</v>
      </c>
      <c r="J3" t="s">
        <v>407</v>
      </c>
    </row>
    <row r="4" spans="1:14" x14ac:dyDescent="0.25">
      <c r="A4" t="s">
        <v>8</v>
      </c>
      <c r="B4" t="s">
        <v>9</v>
      </c>
      <c r="C4" t="s">
        <v>5</v>
      </c>
      <c r="D4" t="s">
        <v>388</v>
      </c>
      <c r="E4" t="s">
        <v>387</v>
      </c>
      <c r="F4">
        <v>150</v>
      </c>
      <c r="G4" t="s">
        <v>418</v>
      </c>
      <c r="I4" t="s">
        <v>406</v>
      </c>
      <c r="J4" t="s">
        <v>408</v>
      </c>
    </row>
    <row r="5" spans="1:14" x14ac:dyDescent="0.25">
      <c r="A5" t="s">
        <v>10</v>
      </c>
      <c r="B5" t="s">
        <v>11</v>
      </c>
      <c r="C5" t="s">
        <v>5</v>
      </c>
      <c r="D5" t="s">
        <v>388</v>
      </c>
      <c r="E5" t="s">
        <v>387</v>
      </c>
      <c r="F5">
        <v>150</v>
      </c>
      <c r="G5" t="s">
        <v>418</v>
      </c>
      <c r="I5" t="s">
        <v>397</v>
      </c>
      <c r="J5" t="s">
        <v>395</v>
      </c>
    </row>
    <row r="6" spans="1:14" x14ac:dyDescent="0.25">
      <c r="A6" t="s">
        <v>12</v>
      </c>
      <c r="B6" t="s">
        <v>13</v>
      </c>
      <c r="C6" t="s">
        <v>5</v>
      </c>
      <c r="D6" t="s">
        <v>388</v>
      </c>
      <c r="E6" t="s">
        <v>387</v>
      </c>
      <c r="F6">
        <v>1200</v>
      </c>
      <c r="G6" t="s">
        <v>418</v>
      </c>
      <c r="I6" t="s">
        <v>414</v>
      </c>
      <c r="J6" t="s">
        <v>394</v>
      </c>
    </row>
    <row r="7" spans="1:14" x14ac:dyDescent="0.25">
      <c r="A7" t="s">
        <v>14</v>
      </c>
      <c r="B7" t="s">
        <v>15</v>
      </c>
      <c r="C7" t="s">
        <v>5</v>
      </c>
      <c r="D7" t="s">
        <v>388</v>
      </c>
      <c r="E7" t="s">
        <v>387</v>
      </c>
      <c r="F7">
        <v>40</v>
      </c>
      <c r="G7" t="s">
        <v>418</v>
      </c>
      <c r="I7" t="s">
        <v>414</v>
      </c>
      <c r="J7" t="s">
        <v>396</v>
      </c>
    </row>
    <row r="8" spans="1:14" x14ac:dyDescent="0.25">
      <c r="A8" t="s">
        <v>16</v>
      </c>
      <c r="B8" t="s">
        <v>17</v>
      </c>
      <c r="C8" t="s">
        <v>5</v>
      </c>
      <c r="D8" t="s">
        <v>388</v>
      </c>
      <c r="E8" t="s">
        <v>387</v>
      </c>
      <c r="F8">
        <v>35</v>
      </c>
      <c r="G8" t="s">
        <v>418</v>
      </c>
      <c r="I8" t="s">
        <v>414</v>
      </c>
      <c r="J8" t="s">
        <v>396</v>
      </c>
    </row>
    <row r="9" spans="1:14" x14ac:dyDescent="0.25">
      <c r="A9" t="s">
        <v>18</v>
      </c>
      <c r="B9" t="s">
        <v>19</v>
      </c>
      <c r="C9" t="s">
        <v>5</v>
      </c>
      <c r="D9" t="s">
        <v>388</v>
      </c>
      <c r="E9" t="s">
        <v>387</v>
      </c>
      <c r="F9">
        <v>145</v>
      </c>
      <c r="G9" t="s">
        <v>418</v>
      </c>
      <c r="I9" t="s">
        <v>414</v>
      </c>
      <c r="J9" t="s">
        <v>396</v>
      </c>
    </row>
    <row r="10" spans="1:14" x14ac:dyDescent="0.25">
      <c r="A10" t="s">
        <v>20</v>
      </c>
      <c r="B10" t="s">
        <v>21</v>
      </c>
      <c r="C10" t="s">
        <v>5</v>
      </c>
      <c r="D10" t="s">
        <v>388</v>
      </c>
      <c r="E10" t="s">
        <v>387</v>
      </c>
      <c r="F10">
        <v>400</v>
      </c>
      <c r="G10" t="s">
        <v>418</v>
      </c>
      <c r="I10" t="s">
        <v>414</v>
      </c>
      <c r="J10" t="s">
        <v>396</v>
      </c>
    </row>
    <row r="11" spans="1:14" x14ac:dyDescent="0.25">
      <c r="A11" t="s">
        <v>22</v>
      </c>
      <c r="B11" t="s">
        <v>23</v>
      </c>
      <c r="C11" t="s">
        <v>24</v>
      </c>
      <c r="D11" t="s">
        <v>388</v>
      </c>
      <c r="E11" t="s">
        <v>387</v>
      </c>
      <c r="F11">
        <v>95</v>
      </c>
      <c r="G11" t="s">
        <v>418</v>
      </c>
      <c r="I11" t="s">
        <v>392</v>
      </c>
    </row>
    <row r="12" spans="1:14" x14ac:dyDescent="0.25">
      <c r="A12" t="s">
        <v>25</v>
      </c>
      <c r="B12" t="s">
        <v>26</v>
      </c>
      <c r="C12" t="s">
        <v>24</v>
      </c>
      <c r="D12" t="s">
        <v>388</v>
      </c>
      <c r="E12" t="s">
        <v>387</v>
      </c>
      <c r="F12">
        <v>125</v>
      </c>
      <c r="G12" t="s">
        <v>418</v>
      </c>
      <c r="I12" t="s">
        <v>392</v>
      </c>
      <c r="N12">
        <f>SUM(F11:F45)</f>
        <v>1250</v>
      </c>
    </row>
    <row r="13" spans="1:14" x14ac:dyDescent="0.25">
      <c r="A13" t="s">
        <v>27</v>
      </c>
      <c r="B13" t="s">
        <v>28</v>
      </c>
      <c r="C13" t="s">
        <v>24</v>
      </c>
      <c r="D13" t="s">
        <v>388</v>
      </c>
      <c r="E13" t="s">
        <v>387</v>
      </c>
      <c r="F13">
        <v>125</v>
      </c>
      <c r="G13" t="s">
        <v>418</v>
      </c>
      <c r="I13" t="s">
        <v>392</v>
      </c>
    </row>
    <row r="14" spans="1:14" x14ac:dyDescent="0.25">
      <c r="A14" t="s">
        <v>29</v>
      </c>
      <c r="B14" t="s">
        <v>30</v>
      </c>
      <c r="C14" t="s">
        <v>24</v>
      </c>
      <c r="D14" t="s">
        <v>388</v>
      </c>
      <c r="E14" t="s">
        <v>387</v>
      </c>
      <c r="F14">
        <v>125</v>
      </c>
      <c r="G14" t="s">
        <v>418</v>
      </c>
      <c r="I14" t="s">
        <v>392</v>
      </c>
    </row>
    <row r="15" spans="1:14" x14ac:dyDescent="0.25">
      <c r="A15" t="s">
        <v>31</v>
      </c>
      <c r="B15" t="s">
        <v>32</v>
      </c>
      <c r="C15" t="s">
        <v>24</v>
      </c>
      <c r="D15" t="s">
        <v>388</v>
      </c>
      <c r="E15" t="s">
        <v>387</v>
      </c>
      <c r="F15">
        <v>125</v>
      </c>
      <c r="G15" t="s">
        <v>418</v>
      </c>
      <c r="I15" t="s">
        <v>392</v>
      </c>
    </row>
    <row r="16" spans="1:14" x14ac:dyDescent="0.25">
      <c r="A16" t="s">
        <v>33</v>
      </c>
      <c r="B16" t="s">
        <v>34</v>
      </c>
      <c r="C16" t="s">
        <v>24</v>
      </c>
      <c r="D16" t="s">
        <v>388</v>
      </c>
      <c r="E16" t="s">
        <v>387</v>
      </c>
      <c r="F16">
        <v>125</v>
      </c>
      <c r="G16" t="s">
        <v>418</v>
      </c>
      <c r="I16" t="s">
        <v>392</v>
      </c>
    </row>
    <row r="17" spans="1:9" x14ac:dyDescent="0.25">
      <c r="A17" t="s">
        <v>35</v>
      </c>
      <c r="B17" t="s">
        <v>36</v>
      </c>
      <c r="C17" t="s">
        <v>24</v>
      </c>
      <c r="D17" t="s">
        <v>388</v>
      </c>
      <c r="E17" t="s">
        <v>387</v>
      </c>
      <c r="F17">
        <v>30</v>
      </c>
      <c r="G17" t="s">
        <v>418</v>
      </c>
      <c r="I17" t="s">
        <v>392</v>
      </c>
    </row>
    <row r="18" spans="1:9" x14ac:dyDescent="0.25">
      <c r="A18" t="s">
        <v>37</v>
      </c>
      <c r="B18" t="s">
        <v>38</v>
      </c>
      <c r="C18" t="s">
        <v>24</v>
      </c>
      <c r="D18" t="s">
        <v>388</v>
      </c>
      <c r="E18" t="s">
        <v>387</v>
      </c>
      <c r="F18">
        <v>20</v>
      </c>
      <c r="G18" t="s">
        <v>418</v>
      </c>
      <c r="I18" t="s">
        <v>392</v>
      </c>
    </row>
    <row r="19" spans="1:9" x14ac:dyDescent="0.25">
      <c r="A19" t="s">
        <v>39</v>
      </c>
      <c r="B19" t="s">
        <v>40</v>
      </c>
      <c r="C19" t="s">
        <v>41</v>
      </c>
      <c r="D19" t="s">
        <v>389</v>
      </c>
    </row>
    <row r="20" spans="1:9" x14ac:dyDescent="0.25">
      <c r="A20" t="s">
        <v>42</v>
      </c>
      <c r="B20" t="s">
        <v>43</v>
      </c>
      <c r="C20" t="s">
        <v>41</v>
      </c>
      <c r="D20" t="s">
        <v>389</v>
      </c>
    </row>
    <row r="21" spans="1:9" x14ac:dyDescent="0.25">
      <c r="A21" t="s">
        <v>54</v>
      </c>
      <c r="B21" t="s">
        <v>55</v>
      </c>
      <c r="C21" t="s">
        <v>56</v>
      </c>
      <c r="D21" t="s">
        <v>389</v>
      </c>
    </row>
    <row r="22" spans="1:9" x14ac:dyDescent="0.25">
      <c r="A22" t="s">
        <v>57</v>
      </c>
      <c r="B22" t="s">
        <v>58</v>
      </c>
      <c r="C22" t="s">
        <v>56</v>
      </c>
      <c r="D22" t="s">
        <v>389</v>
      </c>
    </row>
    <row r="23" spans="1:9" x14ac:dyDescent="0.25">
      <c r="A23" t="s">
        <v>59</v>
      </c>
      <c r="B23" t="s">
        <v>60</v>
      </c>
      <c r="C23" t="s">
        <v>56</v>
      </c>
      <c r="D23" t="s">
        <v>389</v>
      </c>
    </row>
    <row r="24" spans="1:9" x14ac:dyDescent="0.25">
      <c r="A24" t="s">
        <v>61</v>
      </c>
      <c r="B24" t="s">
        <v>62</v>
      </c>
      <c r="C24" t="s">
        <v>56</v>
      </c>
      <c r="D24" t="s">
        <v>389</v>
      </c>
    </row>
    <row r="25" spans="1:9" x14ac:dyDescent="0.25">
      <c r="A25" t="s">
        <v>63</v>
      </c>
      <c r="B25" t="s">
        <v>64</v>
      </c>
      <c r="C25" t="s">
        <v>56</v>
      </c>
      <c r="D25" t="s">
        <v>389</v>
      </c>
    </row>
    <row r="26" spans="1:9" x14ac:dyDescent="0.25">
      <c r="A26" t="s">
        <v>65</v>
      </c>
      <c r="B26" t="s">
        <v>66</v>
      </c>
      <c r="C26" t="s">
        <v>56</v>
      </c>
      <c r="D26" t="s">
        <v>389</v>
      </c>
    </row>
    <row r="27" spans="1:9" x14ac:dyDescent="0.25">
      <c r="A27" t="s">
        <v>67</v>
      </c>
      <c r="B27" t="s">
        <v>68</v>
      </c>
      <c r="C27" t="s">
        <v>56</v>
      </c>
      <c r="D27" t="s">
        <v>389</v>
      </c>
    </row>
    <row r="28" spans="1:9" x14ac:dyDescent="0.25">
      <c r="A28" t="s">
        <v>69</v>
      </c>
      <c r="B28" t="s">
        <v>70</v>
      </c>
      <c r="C28" t="s">
        <v>56</v>
      </c>
      <c r="D28" t="s">
        <v>389</v>
      </c>
    </row>
    <row r="29" spans="1:9" x14ac:dyDescent="0.25">
      <c r="A29" t="s">
        <v>71</v>
      </c>
      <c r="B29" t="s">
        <v>72</v>
      </c>
      <c r="C29" t="s">
        <v>56</v>
      </c>
      <c r="D29" t="s">
        <v>389</v>
      </c>
    </row>
    <row r="30" spans="1:9" x14ac:dyDescent="0.25">
      <c r="A30" t="s">
        <v>73</v>
      </c>
      <c r="B30" t="s">
        <v>74</v>
      </c>
      <c r="C30" t="s">
        <v>56</v>
      </c>
      <c r="D30" t="s">
        <v>389</v>
      </c>
    </row>
    <row r="31" spans="1:9" x14ac:dyDescent="0.25">
      <c r="A31" t="s">
        <v>75</v>
      </c>
      <c r="B31" t="s">
        <v>76</v>
      </c>
      <c r="C31" t="s">
        <v>56</v>
      </c>
      <c r="D31" t="s">
        <v>389</v>
      </c>
    </row>
    <row r="32" spans="1:9" x14ac:dyDescent="0.25">
      <c r="A32" t="s">
        <v>77</v>
      </c>
      <c r="B32" t="s">
        <v>78</v>
      </c>
      <c r="C32" t="s">
        <v>56</v>
      </c>
      <c r="D32" t="s">
        <v>389</v>
      </c>
    </row>
    <row r="33" spans="1:10" x14ac:dyDescent="0.25">
      <c r="A33" t="s">
        <v>79</v>
      </c>
      <c r="B33" t="s">
        <v>80</v>
      </c>
      <c r="C33" t="s">
        <v>56</v>
      </c>
      <c r="D33" t="s">
        <v>389</v>
      </c>
    </row>
    <row r="34" spans="1:10" x14ac:dyDescent="0.25">
      <c r="A34" t="s">
        <v>81</v>
      </c>
      <c r="B34" t="s">
        <v>82</v>
      </c>
      <c r="C34" t="s">
        <v>56</v>
      </c>
      <c r="D34" t="s">
        <v>389</v>
      </c>
    </row>
    <row r="35" spans="1:10" x14ac:dyDescent="0.25">
      <c r="A35" t="s">
        <v>83</v>
      </c>
      <c r="B35" t="s">
        <v>84</v>
      </c>
      <c r="C35" t="s">
        <v>56</v>
      </c>
      <c r="D35" t="s">
        <v>389</v>
      </c>
    </row>
    <row r="36" spans="1:10" x14ac:dyDescent="0.25">
      <c r="A36" t="s">
        <v>85</v>
      </c>
      <c r="B36" t="s">
        <v>86</v>
      </c>
      <c r="C36" t="s">
        <v>56</v>
      </c>
      <c r="D36" t="s">
        <v>389</v>
      </c>
    </row>
    <row r="37" spans="1:10" x14ac:dyDescent="0.25">
      <c r="A37" t="s">
        <v>87</v>
      </c>
      <c r="B37" t="s">
        <v>88</v>
      </c>
      <c r="C37" t="s">
        <v>56</v>
      </c>
      <c r="D37" t="s">
        <v>389</v>
      </c>
    </row>
    <row r="38" spans="1:10" x14ac:dyDescent="0.25">
      <c r="A38" t="s">
        <v>89</v>
      </c>
      <c r="B38" t="s">
        <v>90</v>
      </c>
      <c r="C38" t="s">
        <v>56</v>
      </c>
      <c r="D38" t="s">
        <v>389</v>
      </c>
    </row>
    <row r="39" spans="1:10" x14ac:dyDescent="0.25">
      <c r="A39" t="s">
        <v>91</v>
      </c>
      <c r="B39" t="s">
        <v>92</v>
      </c>
      <c r="C39" t="s">
        <v>56</v>
      </c>
      <c r="D39" t="s">
        <v>389</v>
      </c>
    </row>
    <row r="40" spans="1:10" x14ac:dyDescent="0.25">
      <c r="A40" t="s">
        <v>93</v>
      </c>
      <c r="B40" t="s">
        <v>94</v>
      </c>
      <c r="C40" t="s">
        <v>56</v>
      </c>
      <c r="D40" t="s">
        <v>389</v>
      </c>
    </row>
    <row r="41" spans="1:10" x14ac:dyDescent="0.25">
      <c r="A41" t="s">
        <v>44</v>
      </c>
      <c r="B41" t="s">
        <v>45</v>
      </c>
      <c r="C41" t="s">
        <v>46</v>
      </c>
      <c r="D41" t="s">
        <v>388</v>
      </c>
      <c r="E41" t="s">
        <v>387</v>
      </c>
      <c r="F41">
        <v>0</v>
      </c>
      <c r="H41">
        <v>0</v>
      </c>
      <c r="I41" s="1" t="s">
        <v>416</v>
      </c>
    </row>
    <row r="42" spans="1:10" x14ac:dyDescent="0.25">
      <c r="A42" t="s">
        <v>47</v>
      </c>
      <c r="B42" t="s">
        <v>48</v>
      </c>
      <c r="C42" t="s">
        <v>46</v>
      </c>
      <c r="D42" t="s">
        <v>388</v>
      </c>
      <c r="E42" t="s">
        <v>387</v>
      </c>
      <c r="F42">
        <v>0</v>
      </c>
      <c r="H42">
        <v>0</v>
      </c>
      <c r="I42" s="1" t="s">
        <v>416</v>
      </c>
    </row>
    <row r="43" spans="1:10" x14ac:dyDescent="0.25">
      <c r="A43" t="s">
        <v>49</v>
      </c>
      <c r="B43" t="s">
        <v>50</v>
      </c>
      <c r="C43" t="s">
        <v>51</v>
      </c>
      <c r="D43" t="s">
        <v>388</v>
      </c>
      <c r="E43" t="s">
        <v>387</v>
      </c>
      <c r="F43">
        <v>30</v>
      </c>
      <c r="G43" t="s">
        <v>418</v>
      </c>
      <c r="I43" t="s">
        <v>392</v>
      </c>
    </row>
    <row r="44" spans="1:10" x14ac:dyDescent="0.25">
      <c r="A44" t="s">
        <v>410</v>
      </c>
      <c r="B44" t="s">
        <v>411</v>
      </c>
      <c r="C44" t="s">
        <v>51</v>
      </c>
      <c r="D44" t="s">
        <v>388</v>
      </c>
      <c r="E44" t="s">
        <v>387</v>
      </c>
      <c r="F44">
        <v>225</v>
      </c>
      <c r="G44" t="s">
        <v>418</v>
      </c>
      <c r="I44" t="s">
        <v>392</v>
      </c>
    </row>
    <row r="45" spans="1:10" x14ac:dyDescent="0.25">
      <c r="A45" t="s">
        <v>52</v>
      </c>
      <c r="B45" t="s">
        <v>53</v>
      </c>
      <c r="C45" t="s">
        <v>51</v>
      </c>
      <c r="D45" t="s">
        <v>388</v>
      </c>
      <c r="E45" t="s">
        <v>387</v>
      </c>
      <c r="F45">
        <v>225</v>
      </c>
      <c r="G45" t="s">
        <v>418</v>
      </c>
      <c r="I45" t="s">
        <v>392</v>
      </c>
    </row>
    <row r="46" spans="1:10" x14ac:dyDescent="0.25">
      <c r="A46" t="s">
        <v>95</v>
      </c>
      <c r="B46" t="s">
        <v>96</v>
      </c>
      <c r="C46" t="s">
        <v>97</v>
      </c>
      <c r="D46" t="s">
        <v>388</v>
      </c>
      <c r="E46" t="s">
        <v>387</v>
      </c>
      <c r="F46">
        <v>50</v>
      </c>
      <c r="G46" t="s">
        <v>418</v>
      </c>
      <c r="I46" t="s">
        <v>415</v>
      </c>
      <c r="J46" t="s">
        <v>393</v>
      </c>
    </row>
    <row r="47" spans="1:10" x14ac:dyDescent="0.25">
      <c r="A47" t="s">
        <v>98</v>
      </c>
      <c r="B47" t="s">
        <v>99</v>
      </c>
      <c r="C47" t="s">
        <v>100</v>
      </c>
      <c r="D47" t="s">
        <v>388</v>
      </c>
      <c r="E47" t="s">
        <v>387</v>
      </c>
      <c r="F47">
        <v>300</v>
      </c>
      <c r="G47" t="s">
        <v>418</v>
      </c>
      <c r="I47" t="s">
        <v>415</v>
      </c>
      <c r="J47" t="s">
        <v>409</v>
      </c>
    </row>
    <row r="48" spans="1:10" x14ac:dyDescent="0.25">
      <c r="A48" t="s">
        <v>101</v>
      </c>
      <c r="B48" t="s">
        <v>102</v>
      </c>
      <c r="C48" t="s">
        <v>103</v>
      </c>
      <c r="D48" t="s">
        <v>388</v>
      </c>
      <c r="E48" t="s">
        <v>387</v>
      </c>
      <c r="F48">
        <v>50</v>
      </c>
      <c r="G48" t="s">
        <v>418</v>
      </c>
      <c r="I48" t="s">
        <v>415</v>
      </c>
      <c r="J48" t="s">
        <v>393</v>
      </c>
    </row>
    <row r="49" spans="1:10" x14ac:dyDescent="0.25">
      <c r="A49" t="s">
        <v>104</v>
      </c>
      <c r="B49" t="s">
        <v>105</v>
      </c>
      <c r="C49" t="s">
        <v>106</v>
      </c>
      <c r="D49" t="s">
        <v>388</v>
      </c>
      <c r="E49" t="s">
        <v>387</v>
      </c>
      <c r="F49">
        <v>250</v>
      </c>
      <c r="G49" t="s">
        <v>418</v>
      </c>
      <c r="I49" t="s">
        <v>415</v>
      </c>
      <c r="J49" t="s">
        <v>393</v>
      </c>
    </row>
    <row r="50" spans="1:10" x14ac:dyDescent="0.25">
      <c r="A50" t="s">
        <v>107</v>
      </c>
      <c r="B50" t="s">
        <v>108</v>
      </c>
      <c r="C50" t="s">
        <v>109</v>
      </c>
      <c r="D50" t="s">
        <v>389</v>
      </c>
    </row>
    <row r="51" spans="1:10" x14ac:dyDescent="0.25">
      <c r="A51" t="s">
        <v>110</v>
      </c>
      <c r="B51" t="s">
        <v>111</v>
      </c>
      <c r="C51" t="s">
        <v>109</v>
      </c>
      <c r="D51" t="s">
        <v>389</v>
      </c>
    </row>
    <row r="52" spans="1:10" x14ac:dyDescent="0.25">
      <c r="A52" t="s">
        <v>112</v>
      </c>
      <c r="B52" t="s">
        <v>113</v>
      </c>
      <c r="C52" t="s">
        <v>109</v>
      </c>
      <c r="D52" t="s">
        <v>389</v>
      </c>
    </row>
    <row r="53" spans="1:10" x14ac:dyDescent="0.25">
      <c r="A53" t="s">
        <v>114</v>
      </c>
      <c r="B53" t="s">
        <v>115</v>
      </c>
      <c r="C53" t="s">
        <v>109</v>
      </c>
      <c r="D53" t="s">
        <v>389</v>
      </c>
    </row>
    <row r="54" spans="1:10" x14ac:dyDescent="0.25">
      <c r="A54" t="s">
        <v>116</v>
      </c>
      <c r="B54" t="s">
        <v>117</v>
      </c>
      <c r="C54" t="s">
        <v>109</v>
      </c>
      <c r="D54" t="s">
        <v>389</v>
      </c>
    </row>
    <row r="55" spans="1:10" x14ac:dyDescent="0.25">
      <c r="A55" t="s">
        <v>118</v>
      </c>
      <c r="B55" t="s">
        <v>119</v>
      </c>
      <c r="C55" t="s">
        <v>120</v>
      </c>
      <c r="D55" t="s">
        <v>388</v>
      </c>
      <c r="E55" t="s">
        <v>387</v>
      </c>
      <c r="F55">
        <v>20</v>
      </c>
      <c r="G55" t="s">
        <v>418</v>
      </c>
      <c r="I55" t="s">
        <v>415</v>
      </c>
      <c r="J55" t="s">
        <v>393</v>
      </c>
    </row>
    <row r="56" spans="1:10" x14ac:dyDescent="0.25">
      <c r="A56" t="s">
        <v>121</v>
      </c>
      <c r="B56" t="s">
        <v>122</v>
      </c>
      <c r="C56" t="s">
        <v>123</v>
      </c>
      <c r="D56" t="s">
        <v>389</v>
      </c>
      <c r="H56">
        <v>100</v>
      </c>
    </row>
    <row r="57" spans="1:10" x14ac:dyDescent="0.25">
      <c r="A57" t="s">
        <v>124</v>
      </c>
      <c r="B57" t="s">
        <v>125</v>
      </c>
      <c r="C57" t="s">
        <v>123</v>
      </c>
      <c r="D57" t="s">
        <v>389</v>
      </c>
      <c r="H57">
        <v>50</v>
      </c>
    </row>
    <row r="58" spans="1:10" x14ac:dyDescent="0.25">
      <c r="A58" t="s">
        <v>126</v>
      </c>
      <c r="B58" t="s">
        <v>127</v>
      </c>
      <c r="C58" t="s">
        <v>123</v>
      </c>
      <c r="D58" t="s">
        <v>389</v>
      </c>
      <c r="H58">
        <v>50</v>
      </c>
    </row>
    <row r="59" spans="1:10" x14ac:dyDescent="0.25">
      <c r="A59" t="s">
        <v>131</v>
      </c>
      <c r="B59" t="s">
        <v>132</v>
      </c>
      <c r="C59" t="s">
        <v>133</v>
      </c>
      <c r="D59" t="s">
        <v>388</v>
      </c>
      <c r="E59" t="s">
        <v>390</v>
      </c>
      <c r="F59">
        <v>505</v>
      </c>
      <c r="G59" t="s">
        <v>418</v>
      </c>
      <c r="I59" t="s">
        <v>390</v>
      </c>
    </row>
    <row r="60" spans="1:10" x14ac:dyDescent="0.25">
      <c r="A60" t="s">
        <v>128</v>
      </c>
      <c r="B60" t="s">
        <v>129</v>
      </c>
      <c r="C60" t="s">
        <v>130</v>
      </c>
      <c r="D60" t="s">
        <v>389</v>
      </c>
      <c r="F60">
        <v>75</v>
      </c>
      <c r="G60" t="s">
        <v>418</v>
      </c>
    </row>
    <row r="61" spans="1:10" x14ac:dyDescent="0.25">
      <c r="A61" t="s">
        <v>134</v>
      </c>
      <c r="B61" t="s">
        <v>135</v>
      </c>
      <c r="C61" t="s">
        <v>136</v>
      </c>
      <c r="D61" t="s">
        <v>389</v>
      </c>
    </row>
    <row r="62" spans="1:10" x14ac:dyDescent="0.25">
      <c r="A62" t="s">
        <v>137</v>
      </c>
      <c r="B62" t="s">
        <v>138</v>
      </c>
      <c r="C62" t="s">
        <v>136</v>
      </c>
      <c r="D62" t="s">
        <v>389</v>
      </c>
    </row>
    <row r="63" spans="1:10" x14ac:dyDescent="0.25">
      <c r="A63" t="s">
        <v>139</v>
      </c>
      <c r="B63" t="s">
        <v>140</v>
      </c>
      <c r="C63" t="s">
        <v>136</v>
      </c>
      <c r="D63" t="s">
        <v>389</v>
      </c>
    </row>
    <row r="64" spans="1:10" x14ac:dyDescent="0.25">
      <c r="A64" t="s">
        <v>141</v>
      </c>
      <c r="B64" t="s">
        <v>142</v>
      </c>
      <c r="C64" t="s">
        <v>136</v>
      </c>
      <c r="D64" t="s">
        <v>389</v>
      </c>
    </row>
    <row r="65" spans="1:4" x14ac:dyDescent="0.25">
      <c r="A65" t="s">
        <v>143</v>
      </c>
      <c r="B65" t="s">
        <v>144</v>
      </c>
      <c r="C65" t="s">
        <v>136</v>
      </c>
      <c r="D65" t="s">
        <v>389</v>
      </c>
    </row>
    <row r="66" spans="1:4" x14ac:dyDescent="0.25">
      <c r="A66" t="s">
        <v>145</v>
      </c>
      <c r="B66" t="s">
        <v>146</v>
      </c>
      <c r="C66" t="s">
        <v>136</v>
      </c>
      <c r="D66" t="s">
        <v>389</v>
      </c>
    </row>
    <row r="67" spans="1:4" x14ac:dyDescent="0.25">
      <c r="A67" t="s">
        <v>147</v>
      </c>
      <c r="B67" t="s">
        <v>148</v>
      </c>
      <c r="C67" t="s">
        <v>136</v>
      </c>
      <c r="D67" t="s">
        <v>389</v>
      </c>
    </row>
    <row r="68" spans="1:4" x14ac:dyDescent="0.25">
      <c r="A68" t="s">
        <v>149</v>
      </c>
      <c r="B68" t="s">
        <v>150</v>
      </c>
      <c r="C68" t="s">
        <v>136</v>
      </c>
      <c r="D68" t="s">
        <v>389</v>
      </c>
    </row>
    <row r="69" spans="1:4" x14ac:dyDescent="0.25">
      <c r="A69" t="s">
        <v>151</v>
      </c>
      <c r="B69" t="s">
        <v>152</v>
      </c>
      <c r="C69" t="s">
        <v>136</v>
      </c>
      <c r="D69" t="s">
        <v>389</v>
      </c>
    </row>
    <row r="70" spans="1:4" x14ac:dyDescent="0.25">
      <c r="A70" t="s">
        <v>153</v>
      </c>
      <c r="B70" t="s">
        <v>154</v>
      </c>
      <c r="C70" t="s">
        <v>136</v>
      </c>
      <c r="D70" t="s">
        <v>389</v>
      </c>
    </row>
    <row r="71" spans="1:4" x14ac:dyDescent="0.25">
      <c r="A71" t="s">
        <v>155</v>
      </c>
      <c r="B71" t="s">
        <v>156</v>
      </c>
      <c r="C71" t="s">
        <v>136</v>
      </c>
      <c r="D71" t="s">
        <v>389</v>
      </c>
    </row>
    <row r="72" spans="1:4" x14ac:dyDescent="0.25">
      <c r="A72" t="s">
        <v>157</v>
      </c>
      <c r="B72" t="s">
        <v>158</v>
      </c>
      <c r="C72" t="s">
        <v>136</v>
      </c>
      <c r="D72" t="s">
        <v>389</v>
      </c>
    </row>
    <row r="73" spans="1:4" x14ac:dyDescent="0.25">
      <c r="A73" t="s">
        <v>159</v>
      </c>
      <c r="B73" t="s">
        <v>160</v>
      </c>
      <c r="C73" t="s">
        <v>136</v>
      </c>
      <c r="D73" t="s">
        <v>389</v>
      </c>
    </row>
    <row r="74" spans="1:4" x14ac:dyDescent="0.25">
      <c r="A74" t="s">
        <v>161</v>
      </c>
      <c r="B74" t="s">
        <v>162</v>
      </c>
      <c r="C74" t="s">
        <v>136</v>
      </c>
      <c r="D74" t="s">
        <v>389</v>
      </c>
    </row>
    <row r="75" spans="1:4" x14ac:dyDescent="0.25">
      <c r="A75" t="s">
        <v>163</v>
      </c>
      <c r="B75" t="s">
        <v>164</v>
      </c>
      <c r="C75" t="s">
        <v>136</v>
      </c>
      <c r="D75" t="s">
        <v>389</v>
      </c>
    </row>
    <row r="76" spans="1:4" x14ac:dyDescent="0.25">
      <c r="A76" t="s">
        <v>165</v>
      </c>
      <c r="B76" t="s">
        <v>166</v>
      </c>
      <c r="C76" t="s">
        <v>136</v>
      </c>
      <c r="D76" t="s">
        <v>389</v>
      </c>
    </row>
    <row r="77" spans="1:4" x14ac:dyDescent="0.25">
      <c r="A77" t="s">
        <v>167</v>
      </c>
      <c r="B77" t="s">
        <v>168</v>
      </c>
      <c r="C77" t="s">
        <v>136</v>
      </c>
      <c r="D77" t="s">
        <v>389</v>
      </c>
    </row>
    <row r="78" spans="1:4" x14ac:dyDescent="0.25">
      <c r="A78" t="s">
        <v>169</v>
      </c>
      <c r="B78" t="s">
        <v>170</v>
      </c>
      <c r="C78" t="s">
        <v>136</v>
      </c>
      <c r="D78" t="s">
        <v>389</v>
      </c>
    </row>
    <row r="79" spans="1:4" x14ac:dyDescent="0.25">
      <c r="A79" t="s">
        <v>171</v>
      </c>
      <c r="B79" t="s">
        <v>172</v>
      </c>
      <c r="C79" t="s">
        <v>136</v>
      </c>
      <c r="D79" t="s">
        <v>389</v>
      </c>
    </row>
    <row r="80" spans="1:4" x14ac:dyDescent="0.25">
      <c r="A80" t="s">
        <v>173</v>
      </c>
      <c r="B80" t="s">
        <v>174</v>
      </c>
      <c r="C80" t="s">
        <v>136</v>
      </c>
      <c r="D80" t="s">
        <v>389</v>
      </c>
    </row>
    <row r="81" spans="1:9" x14ac:dyDescent="0.25">
      <c r="A81" t="s">
        <v>175</v>
      </c>
      <c r="B81" t="s">
        <v>176</v>
      </c>
      <c r="C81" t="s">
        <v>177</v>
      </c>
      <c r="D81" t="s">
        <v>389</v>
      </c>
    </row>
    <row r="82" spans="1:9" x14ac:dyDescent="0.25">
      <c r="A82" t="s">
        <v>178</v>
      </c>
      <c r="B82" t="s">
        <v>179</v>
      </c>
      <c r="C82" t="s">
        <v>177</v>
      </c>
      <c r="D82" t="s">
        <v>389</v>
      </c>
    </row>
    <row r="83" spans="1:9" x14ac:dyDescent="0.25">
      <c r="A83" t="s">
        <v>180</v>
      </c>
      <c r="B83" t="s">
        <v>181</v>
      </c>
      <c r="C83" t="s">
        <v>177</v>
      </c>
      <c r="D83" t="s">
        <v>389</v>
      </c>
    </row>
    <row r="84" spans="1:9" x14ac:dyDescent="0.25">
      <c r="A84" t="s">
        <v>182</v>
      </c>
      <c r="B84" t="s">
        <v>183</v>
      </c>
      <c r="C84" t="s">
        <v>177</v>
      </c>
      <c r="D84" t="s">
        <v>389</v>
      </c>
    </row>
    <row r="85" spans="1:9" x14ac:dyDescent="0.25">
      <c r="A85" t="s">
        <v>184</v>
      </c>
      <c r="B85" t="s">
        <v>185</v>
      </c>
      <c r="C85" t="s">
        <v>177</v>
      </c>
      <c r="D85" t="s">
        <v>389</v>
      </c>
    </row>
    <row r="86" spans="1:9" x14ac:dyDescent="0.25">
      <c r="A86" t="s">
        <v>186</v>
      </c>
      <c r="B86" t="s">
        <v>187</v>
      </c>
      <c r="C86" t="s">
        <v>177</v>
      </c>
      <c r="D86" t="s">
        <v>389</v>
      </c>
    </row>
    <row r="87" spans="1:9" x14ac:dyDescent="0.25">
      <c r="A87" t="s">
        <v>188</v>
      </c>
      <c r="B87" t="s">
        <v>189</v>
      </c>
      <c r="C87" t="s">
        <v>177</v>
      </c>
      <c r="D87" t="s">
        <v>389</v>
      </c>
    </row>
    <row r="88" spans="1:9" x14ac:dyDescent="0.25">
      <c r="A88" t="s">
        <v>190</v>
      </c>
      <c r="B88" t="s">
        <v>191</v>
      </c>
      <c r="C88" t="s">
        <v>177</v>
      </c>
      <c r="D88" t="s">
        <v>389</v>
      </c>
    </row>
    <row r="89" spans="1:9" x14ac:dyDescent="0.25">
      <c r="A89" t="s">
        <v>192</v>
      </c>
      <c r="B89" t="s">
        <v>193</v>
      </c>
      <c r="C89" t="s">
        <v>194</v>
      </c>
      <c r="D89" t="s">
        <v>389</v>
      </c>
    </row>
    <row r="90" spans="1:9" x14ac:dyDescent="0.25">
      <c r="A90" t="s">
        <v>195</v>
      </c>
      <c r="B90" t="s">
        <v>196</v>
      </c>
      <c r="C90" t="s">
        <v>194</v>
      </c>
      <c r="D90" t="s">
        <v>389</v>
      </c>
    </row>
    <row r="91" spans="1:9" x14ac:dyDescent="0.25">
      <c r="A91" t="s">
        <v>197</v>
      </c>
      <c r="B91" t="s">
        <v>198</v>
      </c>
      <c r="C91" t="s">
        <v>194</v>
      </c>
      <c r="D91" t="s">
        <v>389</v>
      </c>
    </row>
    <row r="92" spans="1:9" x14ac:dyDescent="0.25">
      <c r="A92" t="s">
        <v>199</v>
      </c>
      <c r="B92" t="s">
        <v>200</v>
      </c>
      <c r="C92" t="s">
        <v>194</v>
      </c>
      <c r="D92" t="s">
        <v>389</v>
      </c>
    </row>
    <row r="93" spans="1:9" x14ac:dyDescent="0.25">
      <c r="A93" t="s">
        <v>201</v>
      </c>
      <c r="B93" t="s">
        <v>202</v>
      </c>
      <c r="C93" t="s">
        <v>194</v>
      </c>
      <c r="D93" t="s">
        <v>389</v>
      </c>
    </row>
    <row r="94" spans="1:9" x14ac:dyDescent="0.25">
      <c r="A94" t="s">
        <v>203</v>
      </c>
      <c r="B94" t="s">
        <v>204</v>
      </c>
      <c r="C94" t="s">
        <v>194</v>
      </c>
      <c r="D94" t="s">
        <v>389</v>
      </c>
    </row>
    <row r="95" spans="1:9" x14ac:dyDescent="0.25">
      <c r="A95" t="s">
        <v>205</v>
      </c>
      <c r="B95" t="s">
        <v>206</v>
      </c>
      <c r="C95" t="s">
        <v>207</v>
      </c>
      <c r="D95" t="s">
        <v>388</v>
      </c>
      <c r="E95" t="s">
        <v>387</v>
      </c>
      <c r="H95">
        <v>75</v>
      </c>
      <c r="I95" t="s">
        <v>400</v>
      </c>
    </row>
    <row r="96" spans="1:9" x14ac:dyDescent="0.25">
      <c r="A96" t="s">
        <v>208</v>
      </c>
      <c r="B96" t="s">
        <v>209</v>
      </c>
      <c r="C96" t="s">
        <v>207</v>
      </c>
      <c r="D96" t="s">
        <v>388</v>
      </c>
      <c r="E96" t="s">
        <v>387</v>
      </c>
      <c r="H96">
        <v>30</v>
      </c>
      <c r="I96" t="s">
        <v>399</v>
      </c>
    </row>
    <row r="97" spans="1:9" x14ac:dyDescent="0.25">
      <c r="A97" t="s">
        <v>210</v>
      </c>
      <c r="B97" t="s">
        <v>211</v>
      </c>
      <c r="C97" t="s">
        <v>207</v>
      </c>
      <c r="D97" t="s">
        <v>388</v>
      </c>
      <c r="E97" t="s">
        <v>387</v>
      </c>
      <c r="H97">
        <v>30</v>
      </c>
      <c r="I97" t="s">
        <v>399</v>
      </c>
    </row>
    <row r="98" spans="1:9" x14ac:dyDescent="0.25">
      <c r="A98" t="s">
        <v>212</v>
      </c>
      <c r="B98" t="s">
        <v>213</v>
      </c>
      <c r="C98" t="s">
        <v>207</v>
      </c>
      <c r="D98" t="s">
        <v>388</v>
      </c>
      <c r="E98" t="s">
        <v>387</v>
      </c>
      <c r="H98">
        <v>30</v>
      </c>
      <c r="I98" t="s">
        <v>399</v>
      </c>
    </row>
    <row r="99" spans="1:9" x14ac:dyDescent="0.25">
      <c r="A99" t="s">
        <v>214</v>
      </c>
      <c r="B99" t="s">
        <v>215</v>
      </c>
      <c r="C99" t="s">
        <v>207</v>
      </c>
      <c r="D99" t="s">
        <v>388</v>
      </c>
      <c r="E99" t="s">
        <v>387</v>
      </c>
      <c r="H99">
        <v>30</v>
      </c>
      <c r="I99" t="s">
        <v>399</v>
      </c>
    </row>
    <row r="100" spans="1:9" x14ac:dyDescent="0.25">
      <c r="A100" t="s">
        <v>216</v>
      </c>
      <c r="B100" t="s">
        <v>217</v>
      </c>
      <c r="C100" t="s">
        <v>207</v>
      </c>
      <c r="D100" t="s">
        <v>388</v>
      </c>
      <c r="E100" t="s">
        <v>387</v>
      </c>
      <c r="H100">
        <v>30</v>
      </c>
      <c r="I100" t="s">
        <v>399</v>
      </c>
    </row>
    <row r="101" spans="1:9" x14ac:dyDescent="0.25">
      <c r="A101" t="s">
        <v>218</v>
      </c>
      <c r="B101" t="s">
        <v>219</v>
      </c>
      <c r="C101" t="s">
        <v>207</v>
      </c>
      <c r="D101" t="s">
        <v>388</v>
      </c>
      <c r="E101" t="s">
        <v>387</v>
      </c>
      <c r="H101">
        <v>30</v>
      </c>
      <c r="I101" t="s">
        <v>399</v>
      </c>
    </row>
    <row r="102" spans="1:9" x14ac:dyDescent="0.25">
      <c r="A102" t="s">
        <v>220</v>
      </c>
      <c r="B102" t="s">
        <v>221</v>
      </c>
      <c r="C102" t="s">
        <v>207</v>
      </c>
      <c r="D102" t="s">
        <v>388</v>
      </c>
      <c r="E102" t="s">
        <v>387</v>
      </c>
      <c r="H102">
        <v>30</v>
      </c>
      <c r="I102" t="s">
        <v>399</v>
      </c>
    </row>
    <row r="103" spans="1:9" x14ac:dyDescent="0.25">
      <c r="A103" t="s">
        <v>222</v>
      </c>
      <c r="B103" t="s">
        <v>223</v>
      </c>
      <c r="C103" t="s">
        <v>207</v>
      </c>
      <c r="D103" t="s">
        <v>388</v>
      </c>
      <c r="E103" t="s">
        <v>387</v>
      </c>
      <c r="H103">
        <v>55</v>
      </c>
      <c r="I103" t="s">
        <v>400</v>
      </c>
    </row>
    <row r="104" spans="1:9" x14ac:dyDescent="0.25">
      <c r="A104" t="s">
        <v>224</v>
      </c>
      <c r="B104" t="s">
        <v>225</v>
      </c>
      <c r="C104" t="s">
        <v>207</v>
      </c>
      <c r="D104" t="s">
        <v>388</v>
      </c>
      <c r="E104" t="s">
        <v>387</v>
      </c>
      <c r="H104">
        <v>30</v>
      </c>
      <c r="I104" t="s">
        <v>399</v>
      </c>
    </row>
    <row r="105" spans="1:9" x14ac:dyDescent="0.25">
      <c r="A105" t="s">
        <v>226</v>
      </c>
      <c r="B105" t="s">
        <v>227</v>
      </c>
      <c r="C105" t="s">
        <v>207</v>
      </c>
      <c r="D105" t="s">
        <v>388</v>
      </c>
      <c r="E105" t="s">
        <v>387</v>
      </c>
      <c r="H105">
        <v>55</v>
      </c>
      <c r="I105" t="s">
        <v>400</v>
      </c>
    </row>
    <row r="106" spans="1:9" x14ac:dyDescent="0.25">
      <c r="A106" t="s">
        <v>228</v>
      </c>
      <c r="B106" t="s">
        <v>229</v>
      </c>
      <c r="C106" t="s">
        <v>207</v>
      </c>
      <c r="D106" t="s">
        <v>388</v>
      </c>
      <c r="E106" t="s">
        <v>387</v>
      </c>
      <c r="H106">
        <v>30</v>
      </c>
      <c r="I106" t="s">
        <v>399</v>
      </c>
    </row>
    <row r="107" spans="1:9" x14ac:dyDescent="0.25">
      <c r="A107" t="s">
        <v>230</v>
      </c>
      <c r="B107" t="s">
        <v>231</v>
      </c>
      <c r="C107" t="s">
        <v>207</v>
      </c>
      <c r="D107" t="s">
        <v>388</v>
      </c>
      <c r="E107" t="s">
        <v>387</v>
      </c>
      <c r="H107">
        <v>30</v>
      </c>
      <c r="I107" t="s">
        <v>399</v>
      </c>
    </row>
    <row r="108" spans="1:9" x14ac:dyDescent="0.25">
      <c r="A108" t="s">
        <v>232</v>
      </c>
      <c r="B108" t="s">
        <v>233</v>
      </c>
      <c r="C108" t="s">
        <v>207</v>
      </c>
      <c r="D108" t="s">
        <v>388</v>
      </c>
      <c r="E108" t="s">
        <v>387</v>
      </c>
      <c r="H108">
        <v>30</v>
      </c>
      <c r="I108" t="s">
        <v>399</v>
      </c>
    </row>
    <row r="109" spans="1:9" x14ac:dyDescent="0.25">
      <c r="A109" t="s">
        <v>234</v>
      </c>
      <c r="B109" t="s">
        <v>235</v>
      </c>
      <c r="C109" t="s">
        <v>207</v>
      </c>
      <c r="D109" t="s">
        <v>388</v>
      </c>
      <c r="E109" t="s">
        <v>387</v>
      </c>
      <c r="H109">
        <v>30</v>
      </c>
      <c r="I109" t="s">
        <v>399</v>
      </c>
    </row>
    <row r="110" spans="1:9" x14ac:dyDescent="0.25">
      <c r="A110" t="s">
        <v>236</v>
      </c>
      <c r="B110" t="s">
        <v>237</v>
      </c>
      <c r="C110" t="s">
        <v>207</v>
      </c>
      <c r="D110" t="s">
        <v>388</v>
      </c>
      <c r="E110" t="s">
        <v>387</v>
      </c>
      <c r="H110">
        <v>30</v>
      </c>
      <c r="I110" t="s">
        <v>399</v>
      </c>
    </row>
    <row r="111" spans="1:9" x14ac:dyDescent="0.25">
      <c r="A111" t="s">
        <v>238</v>
      </c>
      <c r="B111" t="s">
        <v>239</v>
      </c>
      <c r="C111" t="s">
        <v>207</v>
      </c>
      <c r="D111" t="s">
        <v>388</v>
      </c>
      <c r="E111" t="s">
        <v>387</v>
      </c>
      <c r="H111">
        <v>30</v>
      </c>
      <c r="I111" t="s">
        <v>399</v>
      </c>
    </row>
    <row r="112" spans="1:9" x14ac:dyDescent="0.25">
      <c r="A112" t="s">
        <v>240</v>
      </c>
      <c r="B112" t="s">
        <v>241</v>
      </c>
      <c r="C112" t="s">
        <v>207</v>
      </c>
      <c r="D112" t="s">
        <v>388</v>
      </c>
      <c r="E112" t="s">
        <v>387</v>
      </c>
      <c r="H112">
        <v>30</v>
      </c>
      <c r="I112" t="s">
        <v>399</v>
      </c>
    </row>
    <row r="113" spans="1:9" x14ac:dyDescent="0.25">
      <c r="A113" t="s">
        <v>242</v>
      </c>
      <c r="B113" t="s">
        <v>243</v>
      </c>
      <c r="C113" t="s">
        <v>207</v>
      </c>
      <c r="D113" t="s">
        <v>388</v>
      </c>
      <c r="E113" t="s">
        <v>387</v>
      </c>
      <c r="H113">
        <v>75</v>
      </c>
      <c r="I113" t="s">
        <v>400</v>
      </c>
    </row>
    <row r="114" spans="1:9" x14ac:dyDescent="0.25">
      <c r="A114" t="s">
        <v>244</v>
      </c>
      <c r="B114" t="s">
        <v>245</v>
      </c>
      <c r="C114" t="s">
        <v>207</v>
      </c>
      <c r="D114" t="s">
        <v>388</v>
      </c>
      <c r="E114" t="s">
        <v>387</v>
      </c>
      <c r="H114">
        <v>75</v>
      </c>
      <c r="I114" t="s">
        <v>402</v>
      </c>
    </row>
    <row r="115" spans="1:9" x14ac:dyDescent="0.25">
      <c r="A115" t="s">
        <v>246</v>
      </c>
      <c r="B115" t="s">
        <v>247</v>
      </c>
      <c r="C115" t="s">
        <v>207</v>
      </c>
      <c r="D115" t="s">
        <v>388</v>
      </c>
      <c r="E115" t="s">
        <v>387</v>
      </c>
      <c r="H115">
        <v>30</v>
      </c>
      <c r="I115" t="s">
        <v>401</v>
      </c>
    </row>
    <row r="116" spans="1:9" x14ac:dyDescent="0.25">
      <c r="A116" t="s">
        <v>248</v>
      </c>
      <c r="B116" t="s">
        <v>249</v>
      </c>
      <c r="C116" t="s">
        <v>207</v>
      </c>
      <c r="D116" t="s">
        <v>388</v>
      </c>
      <c r="E116" t="s">
        <v>387</v>
      </c>
      <c r="H116">
        <v>30</v>
      </c>
      <c r="I116" t="s">
        <v>401</v>
      </c>
    </row>
    <row r="117" spans="1:9" x14ac:dyDescent="0.25">
      <c r="A117" t="s">
        <v>250</v>
      </c>
      <c r="B117" t="s">
        <v>251</v>
      </c>
      <c r="C117" t="s">
        <v>207</v>
      </c>
      <c r="D117" t="s">
        <v>388</v>
      </c>
      <c r="E117" t="s">
        <v>387</v>
      </c>
      <c r="H117">
        <v>30</v>
      </c>
      <c r="I117" t="s">
        <v>401</v>
      </c>
    </row>
    <row r="118" spans="1:9" x14ac:dyDescent="0.25">
      <c r="A118" t="s">
        <v>252</v>
      </c>
      <c r="B118" t="s">
        <v>253</v>
      </c>
      <c r="C118" t="s">
        <v>207</v>
      </c>
      <c r="D118" t="s">
        <v>388</v>
      </c>
      <c r="E118" t="s">
        <v>387</v>
      </c>
      <c r="H118">
        <v>30</v>
      </c>
      <c r="I118" t="s">
        <v>401</v>
      </c>
    </row>
    <row r="119" spans="1:9" x14ac:dyDescent="0.25">
      <c r="A119" t="s">
        <v>254</v>
      </c>
      <c r="B119" t="s">
        <v>255</v>
      </c>
      <c r="C119" t="s">
        <v>207</v>
      </c>
      <c r="D119" t="s">
        <v>388</v>
      </c>
      <c r="E119" t="s">
        <v>387</v>
      </c>
      <c r="H119">
        <v>30</v>
      </c>
      <c r="I119" t="s">
        <v>401</v>
      </c>
    </row>
    <row r="120" spans="1:9" x14ac:dyDescent="0.25">
      <c r="A120" t="s">
        <v>256</v>
      </c>
      <c r="B120" t="s">
        <v>257</v>
      </c>
      <c r="C120" t="s">
        <v>207</v>
      </c>
      <c r="D120" t="s">
        <v>388</v>
      </c>
      <c r="E120" t="s">
        <v>387</v>
      </c>
      <c r="H120">
        <v>55</v>
      </c>
      <c r="I120" t="s">
        <v>402</v>
      </c>
    </row>
    <row r="121" spans="1:9" x14ac:dyDescent="0.25">
      <c r="A121" t="s">
        <v>258</v>
      </c>
      <c r="B121" t="s">
        <v>259</v>
      </c>
      <c r="C121" t="s">
        <v>207</v>
      </c>
      <c r="D121" t="s">
        <v>388</v>
      </c>
      <c r="E121" t="s">
        <v>387</v>
      </c>
      <c r="H121">
        <v>30</v>
      </c>
      <c r="I121" t="s">
        <v>401</v>
      </c>
    </row>
    <row r="122" spans="1:9" x14ac:dyDescent="0.25">
      <c r="A122" t="s">
        <v>260</v>
      </c>
      <c r="B122" t="s">
        <v>261</v>
      </c>
      <c r="C122" t="s">
        <v>207</v>
      </c>
      <c r="D122" t="s">
        <v>388</v>
      </c>
      <c r="E122" t="s">
        <v>387</v>
      </c>
      <c r="H122">
        <v>55</v>
      </c>
      <c r="I122" t="s">
        <v>402</v>
      </c>
    </row>
    <row r="123" spans="1:9" x14ac:dyDescent="0.25">
      <c r="A123" t="s">
        <v>262</v>
      </c>
      <c r="B123" t="s">
        <v>263</v>
      </c>
      <c r="C123" t="s">
        <v>207</v>
      </c>
      <c r="D123" t="s">
        <v>388</v>
      </c>
      <c r="E123" t="s">
        <v>387</v>
      </c>
      <c r="H123">
        <v>30</v>
      </c>
      <c r="I123" t="s">
        <v>401</v>
      </c>
    </row>
    <row r="124" spans="1:9" x14ac:dyDescent="0.25">
      <c r="A124" t="s">
        <v>264</v>
      </c>
      <c r="B124" t="s">
        <v>265</v>
      </c>
      <c r="C124" t="s">
        <v>207</v>
      </c>
      <c r="D124" t="s">
        <v>388</v>
      </c>
      <c r="E124" t="s">
        <v>387</v>
      </c>
      <c r="H124">
        <v>30</v>
      </c>
      <c r="I124" t="s">
        <v>401</v>
      </c>
    </row>
    <row r="125" spans="1:9" x14ac:dyDescent="0.25">
      <c r="A125" t="s">
        <v>266</v>
      </c>
      <c r="B125" t="s">
        <v>267</v>
      </c>
      <c r="C125" t="s">
        <v>207</v>
      </c>
      <c r="D125" t="s">
        <v>388</v>
      </c>
      <c r="E125" t="s">
        <v>387</v>
      </c>
      <c r="H125">
        <v>30</v>
      </c>
      <c r="I125" t="s">
        <v>401</v>
      </c>
    </row>
    <row r="126" spans="1:9" x14ac:dyDescent="0.25">
      <c r="A126" t="s">
        <v>268</v>
      </c>
      <c r="B126" t="s">
        <v>269</v>
      </c>
      <c r="C126" t="s">
        <v>207</v>
      </c>
      <c r="D126" t="s">
        <v>388</v>
      </c>
      <c r="E126" t="s">
        <v>387</v>
      </c>
      <c r="H126">
        <v>30</v>
      </c>
      <c r="I126" t="s">
        <v>401</v>
      </c>
    </row>
    <row r="127" spans="1:9" x14ac:dyDescent="0.25">
      <c r="A127" t="s">
        <v>270</v>
      </c>
      <c r="B127" t="s">
        <v>271</v>
      </c>
      <c r="C127" t="s">
        <v>207</v>
      </c>
      <c r="D127" t="s">
        <v>388</v>
      </c>
      <c r="E127" t="s">
        <v>387</v>
      </c>
      <c r="H127">
        <v>30</v>
      </c>
      <c r="I127" t="s">
        <v>401</v>
      </c>
    </row>
    <row r="128" spans="1:9" x14ac:dyDescent="0.25">
      <c r="A128" t="s">
        <v>272</v>
      </c>
      <c r="B128" t="s">
        <v>273</v>
      </c>
      <c r="C128" t="s">
        <v>207</v>
      </c>
      <c r="D128" t="s">
        <v>388</v>
      </c>
      <c r="E128" t="s">
        <v>387</v>
      </c>
      <c r="H128">
        <v>30</v>
      </c>
      <c r="I128" t="s">
        <v>401</v>
      </c>
    </row>
    <row r="129" spans="1:9" x14ac:dyDescent="0.25">
      <c r="A129" t="s">
        <v>274</v>
      </c>
      <c r="B129" t="s">
        <v>275</v>
      </c>
      <c r="C129" t="s">
        <v>207</v>
      </c>
      <c r="D129" t="s">
        <v>388</v>
      </c>
      <c r="E129" t="s">
        <v>387</v>
      </c>
      <c r="H129">
        <v>30</v>
      </c>
      <c r="I129" t="s">
        <v>401</v>
      </c>
    </row>
    <row r="130" spans="1:9" x14ac:dyDescent="0.25">
      <c r="A130" t="s">
        <v>276</v>
      </c>
      <c r="B130" t="s">
        <v>277</v>
      </c>
      <c r="C130" t="s">
        <v>207</v>
      </c>
      <c r="D130" t="s">
        <v>388</v>
      </c>
      <c r="E130" t="s">
        <v>387</v>
      </c>
      <c r="H130">
        <v>75</v>
      </c>
      <c r="I130" t="s">
        <v>402</v>
      </c>
    </row>
    <row r="131" spans="1:9" x14ac:dyDescent="0.25">
      <c r="A131" t="s">
        <v>278</v>
      </c>
      <c r="B131" t="s">
        <v>279</v>
      </c>
      <c r="C131" t="s">
        <v>207</v>
      </c>
      <c r="D131" t="s">
        <v>388</v>
      </c>
      <c r="E131" t="s">
        <v>387</v>
      </c>
      <c r="H131">
        <v>75</v>
      </c>
      <c r="I131" t="s">
        <v>404</v>
      </c>
    </row>
    <row r="132" spans="1:9" x14ac:dyDescent="0.25">
      <c r="A132" t="s">
        <v>280</v>
      </c>
      <c r="B132" t="s">
        <v>281</v>
      </c>
      <c r="C132" t="s">
        <v>207</v>
      </c>
      <c r="D132" t="s">
        <v>388</v>
      </c>
      <c r="E132" t="s">
        <v>387</v>
      </c>
      <c r="H132">
        <v>30</v>
      </c>
      <c r="I132" t="s">
        <v>403</v>
      </c>
    </row>
    <row r="133" spans="1:9" x14ac:dyDescent="0.25">
      <c r="A133" t="s">
        <v>282</v>
      </c>
      <c r="B133" t="s">
        <v>283</v>
      </c>
      <c r="C133" t="s">
        <v>207</v>
      </c>
      <c r="D133" t="s">
        <v>388</v>
      </c>
      <c r="E133" t="s">
        <v>387</v>
      </c>
      <c r="H133">
        <v>30</v>
      </c>
      <c r="I133" t="s">
        <v>403</v>
      </c>
    </row>
    <row r="134" spans="1:9" x14ac:dyDescent="0.25">
      <c r="A134" t="s">
        <v>284</v>
      </c>
      <c r="B134" t="s">
        <v>285</v>
      </c>
      <c r="C134" t="s">
        <v>207</v>
      </c>
      <c r="D134" t="s">
        <v>388</v>
      </c>
      <c r="E134" t="s">
        <v>387</v>
      </c>
      <c r="H134">
        <v>30</v>
      </c>
      <c r="I134" t="s">
        <v>403</v>
      </c>
    </row>
    <row r="135" spans="1:9" x14ac:dyDescent="0.25">
      <c r="A135" t="s">
        <v>286</v>
      </c>
      <c r="B135" t="s">
        <v>287</v>
      </c>
      <c r="C135" t="s">
        <v>207</v>
      </c>
      <c r="D135" t="s">
        <v>388</v>
      </c>
      <c r="E135" t="s">
        <v>387</v>
      </c>
      <c r="H135">
        <v>30</v>
      </c>
      <c r="I135" t="s">
        <v>403</v>
      </c>
    </row>
    <row r="136" spans="1:9" x14ac:dyDescent="0.25">
      <c r="A136" t="s">
        <v>288</v>
      </c>
      <c r="B136" t="s">
        <v>289</v>
      </c>
      <c r="C136" t="s">
        <v>207</v>
      </c>
      <c r="D136" t="s">
        <v>388</v>
      </c>
      <c r="E136" t="s">
        <v>387</v>
      </c>
      <c r="H136">
        <v>30</v>
      </c>
      <c r="I136" t="s">
        <v>403</v>
      </c>
    </row>
    <row r="137" spans="1:9" x14ac:dyDescent="0.25">
      <c r="A137" t="s">
        <v>290</v>
      </c>
      <c r="B137" t="s">
        <v>291</v>
      </c>
      <c r="C137" t="s">
        <v>207</v>
      </c>
      <c r="D137" t="s">
        <v>388</v>
      </c>
      <c r="E137" t="s">
        <v>387</v>
      </c>
      <c r="H137">
        <v>55</v>
      </c>
      <c r="I137" t="s">
        <v>404</v>
      </c>
    </row>
    <row r="138" spans="1:9" x14ac:dyDescent="0.25">
      <c r="A138" t="s">
        <v>292</v>
      </c>
      <c r="B138" t="s">
        <v>293</v>
      </c>
      <c r="C138" t="s">
        <v>207</v>
      </c>
      <c r="D138" t="s">
        <v>388</v>
      </c>
      <c r="E138" t="s">
        <v>387</v>
      </c>
      <c r="H138">
        <v>30</v>
      </c>
      <c r="I138" t="s">
        <v>403</v>
      </c>
    </row>
    <row r="139" spans="1:9" x14ac:dyDescent="0.25">
      <c r="A139" t="s">
        <v>294</v>
      </c>
      <c r="B139" t="s">
        <v>295</v>
      </c>
      <c r="C139" t="s">
        <v>207</v>
      </c>
      <c r="D139" t="s">
        <v>388</v>
      </c>
      <c r="E139" t="s">
        <v>387</v>
      </c>
      <c r="H139">
        <v>55</v>
      </c>
      <c r="I139" t="s">
        <v>404</v>
      </c>
    </row>
    <row r="140" spans="1:9" x14ac:dyDescent="0.25">
      <c r="A140" t="s">
        <v>296</v>
      </c>
      <c r="B140" t="s">
        <v>297</v>
      </c>
      <c r="C140" t="s">
        <v>207</v>
      </c>
      <c r="D140" t="s">
        <v>388</v>
      </c>
      <c r="E140" t="s">
        <v>387</v>
      </c>
      <c r="H140">
        <v>30</v>
      </c>
      <c r="I140" t="s">
        <v>403</v>
      </c>
    </row>
    <row r="141" spans="1:9" x14ac:dyDescent="0.25">
      <c r="A141" t="s">
        <v>298</v>
      </c>
      <c r="B141" t="s">
        <v>299</v>
      </c>
      <c r="C141" t="s">
        <v>207</v>
      </c>
      <c r="D141" t="s">
        <v>388</v>
      </c>
      <c r="E141" t="s">
        <v>387</v>
      </c>
      <c r="H141">
        <v>30</v>
      </c>
      <c r="I141" t="s">
        <v>403</v>
      </c>
    </row>
    <row r="142" spans="1:9" x14ac:dyDescent="0.25">
      <c r="A142" t="s">
        <v>300</v>
      </c>
      <c r="B142" t="s">
        <v>301</v>
      </c>
      <c r="C142" t="s">
        <v>207</v>
      </c>
      <c r="D142" t="s">
        <v>388</v>
      </c>
      <c r="E142" t="s">
        <v>387</v>
      </c>
      <c r="H142">
        <v>30</v>
      </c>
      <c r="I142" t="s">
        <v>403</v>
      </c>
    </row>
    <row r="143" spans="1:9" x14ac:dyDescent="0.25">
      <c r="A143" t="s">
        <v>302</v>
      </c>
      <c r="B143" t="s">
        <v>303</v>
      </c>
      <c r="C143" t="s">
        <v>207</v>
      </c>
      <c r="D143" t="s">
        <v>388</v>
      </c>
      <c r="E143" t="s">
        <v>387</v>
      </c>
      <c r="H143">
        <v>30</v>
      </c>
      <c r="I143" t="s">
        <v>403</v>
      </c>
    </row>
    <row r="144" spans="1:9" x14ac:dyDescent="0.25">
      <c r="A144" t="s">
        <v>304</v>
      </c>
      <c r="B144" t="s">
        <v>305</v>
      </c>
      <c r="C144" t="s">
        <v>207</v>
      </c>
      <c r="D144" t="s">
        <v>388</v>
      </c>
      <c r="E144" t="s">
        <v>387</v>
      </c>
      <c r="H144">
        <v>30</v>
      </c>
      <c r="I144" t="s">
        <v>403</v>
      </c>
    </row>
    <row r="145" spans="1:9" x14ac:dyDescent="0.25">
      <c r="A145" t="s">
        <v>306</v>
      </c>
      <c r="B145" t="s">
        <v>307</v>
      </c>
      <c r="C145" t="s">
        <v>207</v>
      </c>
      <c r="D145" t="s">
        <v>388</v>
      </c>
      <c r="E145" t="s">
        <v>387</v>
      </c>
      <c r="H145">
        <v>30</v>
      </c>
      <c r="I145" t="s">
        <v>403</v>
      </c>
    </row>
    <row r="146" spans="1:9" x14ac:dyDescent="0.25">
      <c r="A146" t="s">
        <v>308</v>
      </c>
      <c r="B146" t="s">
        <v>309</v>
      </c>
      <c r="C146" t="s">
        <v>207</v>
      </c>
      <c r="D146" t="s">
        <v>388</v>
      </c>
      <c r="E146" t="s">
        <v>387</v>
      </c>
      <c r="H146">
        <v>30</v>
      </c>
      <c r="I146" t="s">
        <v>403</v>
      </c>
    </row>
    <row r="147" spans="1:9" x14ac:dyDescent="0.25">
      <c r="A147" t="s">
        <v>310</v>
      </c>
      <c r="B147" t="s">
        <v>311</v>
      </c>
      <c r="C147" t="s">
        <v>207</v>
      </c>
      <c r="D147" t="s">
        <v>388</v>
      </c>
      <c r="E147" t="s">
        <v>387</v>
      </c>
      <c r="H147">
        <v>75</v>
      </c>
      <c r="I147" t="s">
        <v>404</v>
      </c>
    </row>
    <row r="148" spans="1:9" x14ac:dyDescent="0.25">
      <c r="A148" t="s">
        <v>312</v>
      </c>
      <c r="B148" t="s">
        <v>313</v>
      </c>
      <c r="C148" t="s">
        <v>207</v>
      </c>
      <c r="D148" t="s">
        <v>388</v>
      </c>
      <c r="E148" t="s">
        <v>387</v>
      </c>
      <c r="H148">
        <v>75</v>
      </c>
      <c r="I148" t="s">
        <v>406</v>
      </c>
    </row>
    <row r="149" spans="1:9" x14ac:dyDescent="0.25">
      <c r="A149" t="s">
        <v>314</v>
      </c>
      <c r="B149" t="s">
        <v>315</v>
      </c>
      <c r="C149" t="s">
        <v>207</v>
      </c>
      <c r="D149" t="s">
        <v>388</v>
      </c>
      <c r="E149" t="s">
        <v>387</v>
      </c>
      <c r="H149">
        <v>30</v>
      </c>
      <c r="I149" t="s">
        <v>405</v>
      </c>
    </row>
    <row r="150" spans="1:9" x14ac:dyDescent="0.25">
      <c r="A150" t="s">
        <v>316</v>
      </c>
      <c r="B150" t="s">
        <v>317</v>
      </c>
      <c r="C150" t="s">
        <v>207</v>
      </c>
      <c r="D150" t="s">
        <v>388</v>
      </c>
      <c r="E150" t="s">
        <v>387</v>
      </c>
      <c r="H150">
        <v>30</v>
      </c>
      <c r="I150" t="s">
        <v>405</v>
      </c>
    </row>
    <row r="151" spans="1:9" x14ac:dyDescent="0.25">
      <c r="A151" t="s">
        <v>318</v>
      </c>
      <c r="B151" t="s">
        <v>319</v>
      </c>
      <c r="C151" t="s">
        <v>207</v>
      </c>
      <c r="D151" t="s">
        <v>388</v>
      </c>
      <c r="E151" t="s">
        <v>387</v>
      </c>
      <c r="H151">
        <v>30</v>
      </c>
      <c r="I151" t="s">
        <v>405</v>
      </c>
    </row>
    <row r="152" spans="1:9" x14ac:dyDescent="0.25">
      <c r="A152" t="s">
        <v>320</v>
      </c>
      <c r="B152" t="s">
        <v>321</v>
      </c>
      <c r="C152" t="s">
        <v>207</v>
      </c>
      <c r="D152" t="s">
        <v>388</v>
      </c>
      <c r="E152" t="s">
        <v>387</v>
      </c>
      <c r="H152">
        <v>30</v>
      </c>
      <c r="I152" t="s">
        <v>405</v>
      </c>
    </row>
    <row r="153" spans="1:9" x14ac:dyDescent="0.25">
      <c r="A153" t="s">
        <v>322</v>
      </c>
      <c r="B153" t="s">
        <v>323</v>
      </c>
      <c r="C153" t="s">
        <v>207</v>
      </c>
      <c r="D153" t="s">
        <v>388</v>
      </c>
      <c r="E153" t="s">
        <v>387</v>
      </c>
      <c r="H153">
        <v>30</v>
      </c>
      <c r="I153" t="s">
        <v>405</v>
      </c>
    </row>
    <row r="154" spans="1:9" x14ac:dyDescent="0.25">
      <c r="A154" t="s">
        <v>324</v>
      </c>
      <c r="B154" t="s">
        <v>325</v>
      </c>
      <c r="C154" t="s">
        <v>207</v>
      </c>
      <c r="D154" t="s">
        <v>388</v>
      </c>
      <c r="E154" t="s">
        <v>387</v>
      </c>
      <c r="H154">
        <v>55</v>
      </c>
      <c r="I154" t="s">
        <v>406</v>
      </c>
    </row>
    <row r="155" spans="1:9" x14ac:dyDescent="0.25">
      <c r="A155" t="s">
        <v>326</v>
      </c>
      <c r="B155" t="s">
        <v>327</v>
      </c>
      <c r="C155" t="s">
        <v>207</v>
      </c>
      <c r="D155" t="s">
        <v>388</v>
      </c>
      <c r="E155" t="s">
        <v>387</v>
      </c>
      <c r="H155">
        <v>30</v>
      </c>
      <c r="I155" t="s">
        <v>405</v>
      </c>
    </row>
    <row r="156" spans="1:9" x14ac:dyDescent="0.25">
      <c r="A156" t="s">
        <v>328</v>
      </c>
      <c r="B156" t="s">
        <v>329</v>
      </c>
      <c r="C156" t="s">
        <v>207</v>
      </c>
      <c r="D156" t="s">
        <v>388</v>
      </c>
      <c r="E156" t="s">
        <v>387</v>
      </c>
      <c r="H156">
        <v>55</v>
      </c>
      <c r="I156" t="s">
        <v>406</v>
      </c>
    </row>
    <row r="157" spans="1:9" x14ac:dyDescent="0.25">
      <c r="A157" t="s">
        <v>330</v>
      </c>
      <c r="B157" t="s">
        <v>331</v>
      </c>
      <c r="C157" t="s">
        <v>207</v>
      </c>
      <c r="D157" t="s">
        <v>388</v>
      </c>
      <c r="E157" t="s">
        <v>387</v>
      </c>
      <c r="H157">
        <v>30</v>
      </c>
      <c r="I157" t="s">
        <v>405</v>
      </c>
    </row>
    <row r="158" spans="1:9" x14ac:dyDescent="0.25">
      <c r="A158" t="s">
        <v>332</v>
      </c>
      <c r="B158" t="s">
        <v>333</v>
      </c>
      <c r="C158" t="s">
        <v>207</v>
      </c>
      <c r="D158" t="s">
        <v>388</v>
      </c>
      <c r="E158" t="s">
        <v>387</v>
      </c>
      <c r="H158">
        <v>30</v>
      </c>
      <c r="I158" t="s">
        <v>405</v>
      </c>
    </row>
    <row r="159" spans="1:9" x14ac:dyDescent="0.25">
      <c r="A159" t="s">
        <v>334</v>
      </c>
      <c r="B159" t="s">
        <v>335</v>
      </c>
      <c r="C159" t="s">
        <v>207</v>
      </c>
      <c r="D159" t="s">
        <v>388</v>
      </c>
      <c r="E159" t="s">
        <v>387</v>
      </c>
      <c r="H159">
        <v>30</v>
      </c>
      <c r="I159" t="s">
        <v>405</v>
      </c>
    </row>
    <row r="160" spans="1:9" x14ac:dyDescent="0.25">
      <c r="A160" t="s">
        <v>336</v>
      </c>
      <c r="B160" t="s">
        <v>337</v>
      </c>
      <c r="C160" t="s">
        <v>207</v>
      </c>
      <c r="D160" t="s">
        <v>388</v>
      </c>
      <c r="E160" t="s">
        <v>387</v>
      </c>
      <c r="H160">
        <v>30</v>
      </c>
      <c r="I160" t="s">
        <v>405</v>
      </c>
    </row>
    <row r="161" spans="1:9" x14ac:dyDescent="0.25">
      <c r="A161" t="s">
        <v>338</v>
      </c>
      <c r="B161" t="s">
        <v>339</v>
      </c>
      <c r="C161" t="s">
        <v>207</v>
      </c>
      <c r="D161" t="s">
        <v>388</v>
      </c>
      <c r="E161" t="s">
        <v>387</v>
      </c>
      <c r="H161">
        <v>30</v>
      </c>
      <c r="I161" t="s">
        <v>405</v>
      </c>
    </row>
    <row r="162" spans="1:9" x14ac:dyDescent="0.25">
      <c r="A162" t="s">
        <v>340</v>
      </c>
      <c r="B162" t="s">
        <v>341</v>
      </c>
      <c r="C162" t="s">
        <v>207</v>
      </c>
      <c r="D162" t="s">
        <v>388</v>
      </c>
      <c r="E162" t="s">
        <v>387</v>
      </c>
      <c r="H162">
        <v>30</v>
      </c>
      <c r="I162" t="s">
        <v>405</v>
      </c>
    </row>
    <row r="163" spans="1:9" x14ac:dyDescent="0.25">
      <c r="A163" t="s">
        <v>342</v>
      </c>
      <c r="B163" t="s">
        <v>343</v>
      </c>
      <c r="C163" t="s">
        <v>207</v>
      </c>
      <c r="D163" t="s">
        <v>388</v>
      </c>
      <c r="E163" t="s">
        <v>387</v>
      </c>
      <c r="H163">
        <v>30</v>
      </c>
      <c r="I163" t="s">
        <v>405</v>
      </c>
    </row>
    <row r="164" spans="1:9" x14ac:dyDescent="0.25">
      <c r="A164" t="s">
        <v>344</v>
      </c>
      <c r="B164" t="s">
        <v>345</v>
      </c>
      <c r="C164" t="s">
        <v>207</v>
      </c>
      <c r="D164" t="s">
        <v>388</v>
      </c>
      <c r="E164" t="s">
        <v>387</v>
      </c>
      <c r="H164">
        <v>75</v>
      </c>
      <c r="I164" t="s">
        <v>406</v>
      </c>
    </row>
    <row r="165" spans="1:9" x14ac:dyDescent="0.25">
      <c r="A165" t="s">
        <v>346</v>
      </c>
      <c r="B165" t="s">
        <v>347</v>
      </c>
      <c r="C165" t="s">
        <v>207</v>
      </c>
      <c r="D165" t="s">
        <v>388</v>
      </c>
      <c r="E165" t="s">
        <v>387</v>
      </c>
      <c r="H165">
        <v>75</v>
      </c>
      <c r="I165" t="s">
        <v>397</v>
      </c>
    </row>
    <row r="166" spans="1:9" x14ac:dyDescent="0.25">
      <c r="A166" t="s">
        <v>348</v>
      </c>
      <c r="B166" t="s">
        <v>349</v>
      </c>
      <c r="C166" t="s">
        <v>207</v>
      </c>
      <c r="D166" t="s">
        <v>388</v>
      </c>
      <c r="E166" t="s">
        <v>387</v>
      </c>
      <c r="H166">
        <v>30</v>
      </c>
      <c r="I166" t="s">
        <v>398</v>
      </c>
    </row>
    <row r="167" spans="1:9" x14ac:dyDescent="0.25">
      <c r="A167" t="s">
        <v>350</v>
      </c>
      <c r="B167" t="s">
        <v>351</v>
      </c>
      <c r="C167" t="s">
        <v>207</v>
      </c>
      <c r="D167" t="s">
        <v>388</v>
      </c>
      <c r="E167" t="s">
        <v>387</v>
      </c>
      <c r="H167">
        <v>30</v>
      </c>
      <c r="I167" t="s">
        <v>398</v>
      </c>
    </row>
    <row r="168" spans="1:9" x14ac:dyDescent="0.25">
      <c r="A168" t="s">
        <v>352</v>
      </c>
      <c r="B168" t="s">
        <v>353</v>
      </c>
      <c r="C168" t="s">
        <v>207</v>
      </c>
      <c r="D168" t="s">
        <v>388</v>
      </c>
      <c r="E168" t="s">
        <v>387</v>
      </c>
      <c r="H168">
        <v>30</v>
      </c>
      <c r="I168" t="s">
        <v>398</v>
      </c>
    </row>
    <row r="169" spans="1:9" x14ac:dyDescent="0.25">
      <c r="A169" t="s">
        <v>354</v>
      </c>
      <c r="B169" t="s">
        <v>355</v>
      </c>
      <c r="C169" t="s">
        <v>207</v>
      </c>
      <c r="D169" t="s">
        <v>388</v>
      </c>
      <c r="E169" t="s">
        <v>387</v>
      </c>
      <c r="H169">
        <v>30</v>
      </c>
      <c r="I169" t="s">
        <v>398</v>
      </c>
    </row>
    <row r="170" spans="1:9" x14ac:dyDescent="0.25">
      <c r="A170" t="s">
        <v>356</v>
      </c>
      <c r="B170" t="s">
        <v>357</v>
      </c>
      <c r="C170" t="s">
        <v>207</v>
      </c>
      <c r="D170" t="s">
        <v>388</v>
      </c>
      <c r="E170" t="s">
        <v>387</v>
      </c>
      <c r="H170">
        <v>30</v>
      </c>
      <c r="I170" t="s">
        <v>398</v>
      </c>
    </row>
    <row r="171" spans="1:9" x14ac:dyDescent="0.25">
      <c r="A171" t="s">
        <v>358</v>
      </c>
      <c r="B171" t="s">
        <v>359</v>
      </c>
      <c r="C171" t="s">
        <v>207</v>
      </c>
      <c r="D171" t="s">
        <v>388</v>
      </c>
      <c r="E171" t="s">
        <v>387</v>
      </c>
      <c r="H171">
        <v>55</v>
      </c>
      <c r="I171" t="s">
        <v>397</v>
      </c>
    </row>
    <row r="172" spans="1:9" x14ac:dyDescent="0.25">
      <c r="A172" t="s">
        <v>360</v>
      </c>
      <c r="B172" t="s">
        <v>361</v>
      </c>
      <c r="C172" t="s">
        <v>207</v>
      </c>
      <c r="D172" t="s">
        <v>388</v>
      </c>
      <c r="E172" t="s">
        <v>387</v>
      </c>
      <c r="H172">
        <v>30</v>
      </c>
      <c r="I172" t="s">
        <v>398</v>
      </c>
    </row>
    <row r="173" spans="1:9" x14ac:dyDescent="0.25">
      <c r="A173" t="s">
        <v>362</v>
      </c>
      <c r="B173" t="s">
        <v>363</v>
      </c>
      <c r="C173" t="s">
        <v>207</v>
      </c>
      <c r="D173" t="s">
        <v>388</v>
      </c>
      <c r="E173" t="s">
        <v>387</v>
      </c>
      <c r="H173">
        <v>55</v>
      </c>
      <c r="I173" t="s">
        <v>397</v>
      </c>
    </row>
    <row r="174" spans="1:9" x14ac:dyDescent="0.25">
      <c r="A174" t="s">
        <v>364</v>
      </c>
      <c r="B174" t="s">
        <v>365</v>
      </c>
      <c r="C174" t="s">
        <v>207</v>
      </c>
      <c r="D174" t="s">
        <v>388</v>
      </c>
      <c r="E174" t="s">
        <v>387</v>
      </c>
      <c r="H174">
        <v>30</v>
      </c>
      <c r="I174" t="s">
        <v>398</v>
      </c>
    </row>
    <row r="175" spans="1:9" x14ac:dyDescent="0.25">
      <c r="A175" t="s">
        <v>366</v>
      </c>
      <c r="B175" t="s">
        <v>367</v>
      </c>
      <c r="C175" t="s">
        <v>207</v>
      </c>
      <c r="D175" t="s">
        <v>388</v>
      </c>
      <c r="E175" t="s">
        <v>387</v>
      </c>
      <c r="H175">
        <v>30</v>
      </c>
      <c r="I175" t="s">
        <v>398</v>
      </c>
    </row>
    <row r="176" spans="1:9" x14ac:dyDescent="0.25">
      <c r="A176" t="s">
        <v>368</v>
      </c>
      <c r="B176" t="s">
        <v>369</v>
      </c>
      <c r="C176" t="s">
        <v>207</v>
      </c>
      <c r="D176" t="s">
        <v>388</v>
      </c>
      <c r="E176" t="s">
        <v>387</v>
      </c>
      <c r="H176">
        <v>30</v>
      </c>
      <c r="I176" t="s">
        <v>398</v>
      </c>
    </row>
    <row r="177" spans="1:9" x14ac:dyDescent="0.25">
      <c r="A177" t="s">
        <v>370</v>
      </c>
      <c r="B177" t="s">
        <v>371</v>
      </c>
      <c r="C177" t="s">
        <v>207</v>
      </c>
      <c r="D177" t="s">
        <v>388</v>
      </c>
      <c r="E177" t="s">
        <v>387</v>
      </c>
      <c r="H177">
        <v>30</v>
      </c>
      <c r="I177" t="s">
        <v>398</v>
      </c>
    </row>
    <row r="178" spans="1:9" x14ac:dyDescent="0.25">
      <c r="A178" t="s">
        <v>372</v>
      </c>
      <c r="B178" t="s">
        <v>373</v>
      </c>
      <c r="C178" t="s">
        <v>207</v>
      </c>
      <c r="D178" t="s">
        <v>388</v>
      </c>
      <c r="E178" t="s">
        <v>387</v>
      </c>
      <c r="H178">
        <v>30</v>
      </c>
      <c r="I178" t="s">
        <v>398</v>
      </c>
    </row>
    <row r="179" spans="1:9" x14ac:dyDescent="0.25">
      <c r="A179" t="s">
        <v>374</v>
      </c>
      <c r="B179" t="s">
        <v>375</v>
      </c>
      <c r="C179" t="s">
        <v>207</v>
      </c>
      <c r="D179" t="s">
        <v>388</v>
      </c>
      <c r="E179" t="s">
        <v>387</v>
      </c>
      <c r="H179">
        <v>30</v>
      </c>
      <c r="I179" t="s">
        <v>398</v>
      </c>
    </row>
    <row r="180" spans="1:9" x14ac:dyDescent="0.25">
      <c r="A180" t="s">
        <v>376</v>
      </c>
      <c r="B180" t="s">
        <v>377</v>
      </c>
      <c r="C180" t="s">
        <v>207</v>
      </c>
      <c r="D180" t="s">
        <v>388</v>
      </c>
      <c r="E180" t="s">
        <v>387</v>
      </c>
      <c r="H180">
        <v>30</v>
      </c>
      <c r="I180" t="s">
        <v>398</v>
      </c>
    </row>
    <row r="181" spans="1:9" x14ac:dyDescent="0.25">
      <c r="A181" t="s">
        <v>378</v>
      </c>
      <c r="B181" t="s">
        <v>379</v>
      </c>
      <c r="C181" t="s">
        <v>207</v>
      </c>
      <c r="D181" t="s">
        <v>388</v>
      </c>
      <c r="E181" t="s">
        <v>387</v>
      </c>
      <c r="H181">
        <v>75</v>
      </c>
      <c r="I181" t="s">
        <v>397</v>
      </c>
    </row>
    <row r="182" spans="1:9" x14ac:dyDescent="0.25">
      <c r="A182" t="s">
        <v>380</v>
      </c>
      <c r="B182" t="s">
        <v>381</v>
      </c>
      <c r="C182" t="s">
        <v>382</v>
      </c>
      <c r="D182" t="s">
        <v>388</v>
      </c>
      <c r="E182" t="s">
        <v>387</v>
      </c>
      <c r="F182">
        <v>0</v>
      </c>
      <c r="H182">
        <v>0</v>
      </c>
      <c r="I182" t="s">
        <v>400</v>
      </c>
    </row>
    <row r="183" spans="1:9" x14ac:dyDescent="0.25">
      <c r="A183" t="s">
        <v>383</v>
      </c>
      <c r="B183" t="s">
        <v>384</v>
      </c>
      <c r="C183" t="s">
        <v>382</v>
      </c>
      <c r="D183" t="s">
        <v>388</v>
      </c>
      <c r="E183" t="s">
        <v>387</v>
      </c>
      <c r="F183">
        <v>0</v>
      </c>
      <c r="H183">
        <v>0</v>
      </c>
      <c r="I183" t="s">
        <v>404</v>
      </c>
    </row>
  </sheetData>
  <autoFilter ref="A1:J183" xr:uid="{BF9669FC-7E78-4001-A010-806875128FA3}">
    <sortState xmlns:xlrd2="http://schemas.microsoft.com/office/spreadsheetml/2017/richdata2" ref="A95:J181">
      <sortCondition ref="B1:B18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zone_list_2nd</vt:lpstr>
      <vt:lpstr>Sheet1</vt:lpstr>
      <vt:lpstr>zone_list_1st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Hyunwoo Lim</cp:lastModifiedBy>
  <dcterms:created xsi:type="dcterms:W3CDTF">2020-06-07T04:33:08Z</dcterms:created>
  <dcterms:modified xsi:type="dcterms:W3CDTF">2020-12-14T03:56:26Z</dcterms:modified>
</cp:coreProperties>
</file>