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woo\github\1300_NE_45th\05_AfterSubmittal_change\"/>
    </mc:Choice>
  </mc:AlternateContent>
  <xr:revisionPtr revIDLastSave="0" documentId="13_ncr:1_{1587E719-DFEB-4597-B20A-6C2F9B003B3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zone_list_2nd" sheetId="2" r:id="rId1"/>
    <sheet name="zone_list" sheetId="1" r:id="rId2"/>
  </sheets>
  <definedNames>
    <definedName name="_xlnm._FilterDatabase" localSheetId="1" hidden="1">zone_list!$A$1:$J$183</definedName>
    <definedName name="_xlnm._FilterDatabase" localSheetId="0" hidden="1">zone_list_2nd!$A$1:$J$183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2" l="1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8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11" i="2"/>
  <c r="B12" i="2"/>
  <c r="B13" i="2"/>
  <c r="B14" i="2"/>
  <c r="B15" i="2"/>
  <c r="B16" i="2"/>
  <c r="B17" i="2"/>
  <c r="B18" i="2"/>
  <c r="B19" i="2"/>
  <c r="B3" i="2"/>
  <c r="B4" i="2"/>
  <c r="B5" i="2"/>
  <c r="B6" i="2"/>
  <c r="B7" i="2"/>
  <c r="B8" i="2"/>
  <c r="B9" i="2"/>
  <c r="B10" i="2"/>
  <c r="B2" i="2"/>
  <c r="N13" i="2"/>
  <c r="N12" i="1" l="1"/>
</calcChain>
</file>

<file path=xl/sharedStrings.xml><?xml version="1.0" encoding="utf-8"?>
<sst xmlns="http://schemas.openxmlformats.org/spreadsheetml/2006/main" count="1848" uniqueCount="435">
  <si>
    <t>Zone Names</t>
  </si>
  <si>
    <t>Space Names</t>
  </si>
  <si>
    <t>Spacetype Tag</t>
  </si>
  <si>
    <t>THERMAL ZONE: AMEN_0300</t>
  </si>
  <si>
    <t xml:space="preserve"> AMEN_0300</t>
  </si>
  <si>
    <t xml:space="preserve"> AMEN</t>
  </si>
  <si>
    <t>THERMAL ZONE: AMEN_0400</t>
  </si>
  <si>
    <t xml:space="preserve"> AMEN_0400</t>
  </si>
  <si>
    <t>THERMAL ZONE: AMEN_0501</t>
  </si>
  <si>
    <t xml:space="preserve"> AMEN_0501</t>
  </si>
  <si>
    <t>THERMAL ZONE: AMEN_2100</t>
  </si>
  <si>
    <t xml:space="preserve"> AMEN_2100</t>
  </si>
  <si>
    <t>THERMAL ZONE: AMEN_FITNESS_2200</t>
  </si>
  <si>
    <t xml:space="preserve"> AMEN_FITNESS_2200</t>
  </si>
  <si>
    <t>THERMAL ZONE: AMEN_SKYLOUNGECORRIDOR_2200</t>
  </si>
  <si>
    <t xml:space="preserve"> AMEN_SKYLOUNGECORRIDOR_2200</t>
  </si>
  <si>
    <t>THERMAL ZONE: AMEN_SKYLOUNGEROOM_2200</t>
  </si>
  <si>
    <t xml:space="preserve"> AMEN_SKYLOUNGEROOM_2200</t>
  </si>
  <si>
    <t>THERMAL ZONE: AMEN_SKYLOUNGEROOM_2201</t>
  </si>
  <si>
    <t xml:space="preserve"> AMEN_SKYLOUNGEROOM_2201</t>
  </si>
  <si>
    <t>THERMAL ZONE: AMEN_SKYLOUNGE_2200</t>
  </si>
  <si>
    <t xml:space="preserve"> AMEN_SKYLOUNGE_2200</t>
  </si>
  <si>
    <t>THERMAL ZONE: CORR_0100</t>
  </si>
  <si>
    <t xml:space="preserve"> CORR_0100</t>
  </si>
  <si>
    <t xml:space="preserve"> CORR</t>
  </si>
  <si>
    <t>THERMAL ZONE: CORR_0200</t>
  </si>
  <si>
    <t xml:space="preserve"> CORR_0200</t>
  </si>
  <si>
    <t>THERMAL ZONE: CORR_0300</t>
  </si>
  <si>
    <t xml:space="preserve"> CORR_0300</t>
  </si>
  <si>
    <t>THERMAL ZONE: CORR_0400</t>
  </si>
  <si>
    <t xml:space="preserve"> CORR_0400</t>
  </si>
  <si>
    <t>THERMAL ZONE: CORR_0500</t>
  </si>
  <si>
    <t xml:space="preserve"> CORR_0500</t>
  </si>
  <si>
    <t>THERMAL ZONE: CORR_2100</t>
  </si>
  <si>
    <t xml:space="preserve"> CORR_2100</t>
  </si>
  <si>
    <t>THERMAL ZONE: CORR_2300</t>
  </si>
  <si>
    <t xml:space="preserve"> CORR_2300</t>
  </si>
  <si>
    <t>THERMAL ZONE: CORR_2301</t>
  </si>
  <si>
    <t xml:space="preserve"> CORR_2301</t>
  </si>
  <si>
    <t>THERMAL ZONE: ELEC_0300</t>
  </si>
  <si>
    <t xml:space="preserve"> ELEC_0300</t>
  </si>
  <si>
    <t xml:space="preserve"> ELEC</t>
  </si>
  <si>
    <t>THERMAL ZONE: ELEC_0400</t>
  </si>
  <si>
    <t xml:space="preserve"> ELEC_0400</t>
  </si>
  <si>
    <t>THERMAL ZONE: ELEV CONTROL_2301</t>
  </si>
  <si>
    <t xml:space="preserve"> ELEV CONTROL_2301</t>
  </si>
  <si>
    <t xml:space="preserve"> ELEV CONTROL</t>
  </si>
  <si>
    <t>THERMAL ZONE: ELEV CONTROL_2302</t>
  </si>
  <si>
    <t xml:space="preserve"> ELEV CONTROL_2302</t>
  </si>
  <si>
    <t>THERMAL ZONE: ELEV LOBBY_2200</t>
  </si>
  <si>
    <t xml:space="preserve"> ELEV LOBBY_2200</t>
  </si>
  <si>
    <t xml:space="preserve"> ELEV LOBBY</t>
  </si>
  <si>
    <t>THERMAL ZONE: ELEV LOBBY_P200</t>
  </si>
  <si>
    <t xml:space="preserve"> ELEV LOBBY_P200</t>
  </si>
  <si>
    <t>THERMAL ZONE: ELEV_0101</t>
  </si>
  <si>
    <t xml:space="preserve"> ELEV_0101</t>
  </si>
  <si>
    <t xml:space="preserve"> ELEV</t>
  </si>
  <si>
    <t>THERMAL ZONE: ELEV_0102</t>
  </si>
  <si>
    <t xml:space="preserve"> ELEV_0102</t>
  </si>
  <si>
    <t>THERMAL ZONE: ELEV_0201</t>
  </si>
  <si>
    <t xml:space="preserve"> ELEV_0201</t>
  </si>
  <si>
    <t>THERMAL ZONE: ELEV_0202</t>
  </si>
  <si>
    <t xml:space="preserve"> ELEV_0202</t>
  </si>
  <si>
    <t>THERMAL ZONE: ELEV_0301</t>
  </si>
  <si>
    <t xml:space="preserve"> ELEV_0301</t>
  </si>
  <si>
    <t>THERMAL ZONE: ELEV_0302</t>
  </si>
  <si>
    <t xml:space="preserve"> ELEV_0302</t>
  </si>
  <si>
    <t>THERMAL ZONE: ELEV_0401</t>
  </si>
  <si>
    <t xml:space="preserve"> ELEV_0401</t>
  </si>
  <si>
    <t>THERMAL ZONE: ELEV_0402</t>
  </si>
  <si>
    <t xml:space="preserve"> ELEV_0402</t>
  </si>
  <si>
    <t>THERMAL ZONE: ELEV_0501</t>
  </si>
  <si>
    <t xml:space="preserve"> ELEV_0501</t>
  </si>
  <si>
    <t>THERMAL ZONE: ELEV_0502</t>
  </si>
  <si>
    <t xml:space="preserve"> ELEV_0502</t>
  </si>
  <si>
    <t>THERMAL ZONE: ELEV_2101</t>
  </si>
  <si>
    <t xml:space="preserve"> ELEV_2101</t>
  </si>
  <si>
    <t>THERMAL ZONE: ELEV_2102</t>
  </si>
  <si>
    <t xml:space="preserve"> ELEV_2102</t>
  </si>
  <si>
    <t>THERMAL ZONE: ELEV_2201</t>
  </si>
  <si>
    <t xml:space="preserve"> ELEV_2201</t>
  </si>
  <si>
    <t>THERMAL ZONE: ELEV_2202</t>
  </si>
  <si>
    <t xml:space="preserve"> ELEV_2202</t>
  </si>
  <si>
    <t>THERMAL ZONE: ELEV_2301</t>
  </si>
  <si>
    <t xml:space="preserve"> ELEV_2301</t>
  </si>
  <si>
    <t>THERMAL ZONE: ELEV_2302</t>
  </si>
  <si>
    <t xml:space="preserve"> ELEV_2302</t>
  </si>
  <si>
    <t>THERMAL ZONE: ELEV_P101</t>
  </si>
  <si>
    <t xml:space="preserve"> ELEV_P101</t>
  </si>
  <si>
    <t>THERMAL ZONE: ELEV_P102</t>
  </si>
  <si>
    <t xml:space="preserve"> ELEV_P102</t>
  </si>
  <si>
    <t>THERMAL ZONE: ELEV_P201</t>
  </si>
  <si>
    <t xml:space="preserve"> ELEV_P201</t>
  </si>
  <si>
    <t>THERMAL ZONE: ELEV_P202</t>
  </si>
  <si>
    <t xml:space="preserve"> ELEV_P202</t>
  </si>
  <si>
    <t>THERMAL ZONE: FCC_0100</t>
  </si>
  <si>
    <t xml:space="preserve"> FCC_0100</t>
  </si>
  <si>
    <t xml:space="preserve"> FCC</t>
  </si>
  <si>
    <t>THERMAL ZONE: LAUNDRY_0100</t>
  </si>
  <si>
    <t xml:space="preserve"> LAUNDRY_0100</t>
  </si>
  <si>
    <t xml:space="preserve"> LAUNDRY</t>
  </si>
  <si>
    <t>THERMAL ZONE: LEASING_0100</t>
  </si>
  <si>
    <t xml:space="preserve"> LEASING_0100</t>
  </si>
  <si>
    <t xml:space="preserve"> LEASING</t>
  </si>
  <si>
    <t>THERMAL ZONE: LOBBY_MAIL_0100</t>
  </si>
  <si>
    <t xml:space="preserve"> LOBBY_MAIL_0100</t>
  </si>
  <si>
    <t xml:space="preserve"> LOBBY</t>
  </si>
  <si>
    <t>THERMAL ZONE: MECH_0200</t>
  </si>
  <si>
    <t xml:space="preserve"> MECH_0200</t>
  </si>
  <si>
    <t xml:space="preserve"> MECH</t>
  </si>
  <si>
    <t>THERMAL ZONE: MECH_0300</t>
  </si>
  <si>
    <t xml:space="preserve"> MECH_0300</t>
  </si>
  <si>
    <t>THERMAL ZONE: MECH_0400</t>
  </si>
  <si>
    <t xml:space="preserve"> MECH_0400</t>
  </si>
  <si>
    <t>THERMAL ZONE: MECH_0500</t>
  </si>
  <si>
    <t xml:space="preserve"> MECH_0500</t>
  </si>
  <si>
    <t>THERMAL ZONE: MECH_2100</t>
  </si>
  <si>
    <t xml:space="preserve"> MECH_2100</t>
  </si>
  <si>
    <t>THERMAL ZONE: PACKAGE_0100</t>
  </si>
  <si>
    <t xml:space="preserve"> PACKAGE_0100</t>
  </si>
  <si>
    <t xml:space="preserve"> PACKAGE</t>
  </si>
  <si>
    <t>THERMAL ZONE: RESTROOM_0100</t>
  </si>
  <si>
    <t xml:space="preserve"> RESTROOM_0100</t>
  </si>
  <si>
    <t xml:space="preserve"> RESTROOM</t>
  </si>
  <si>
    <t>THERMAL ZONE: RESTROOM_2201</t>
  </si>
  <si>
    <t xml:space="preserve"> RESTROOM_2201</t>
  </si>
  <si>
    <t>THERMAL ZONE: RESTROOM_2202</t>
  </si>
  <si>
    <t xml:space="preserve"> RESTROOM_2202</t>
  </si>
  <si>
    <t>THERMAL ZONE: RETAIL STORAGE_0100</t>
  </si>
  <si>
    <t xml:space="preserve"> RETAIL STORAGE_0100</t>
  </si>
  <si>
    <t xml:space="preserve"> RETAIL STORAGE</t>
  </si>
  <si>
    <t>THERMAL ZONE: RETAIL_0100</t>
  </si>
  <si>
    <t xml:space="preserve"> RETAIL_0100</t>
  </si>
  <si>
    <t xml:space="preserve"> RETAIL</t>
  </si>
  <si>
    <t>THERMAL ZONE: STAIR_0101</t>
  </si>
  <si>
    <t xml:space="preserve"> STAIR_0101</t>
  </si>
  <si>
    <t xml:space="preserve"> STAIR</t>
  </si>
  <si>
    <t>THERMAL ZONE: STAIR_0102</t>
  </si>
  <si>
    <t xml:space="preserve"> STAIR_0102</t>
  </si>
  <si>
    <t>THERMAL ZONE: STAIR_0201</t>
  </si>
  <si>
    <t xml:space="preserve"> STAIR_0201</t>
  </si>
  <si>
    <t>THERMAL ZONE: STAIR_0202</t>
  </si>
  <si>
    <t xml:space="preserve"> STAIR_0202</t>
  </si>
  <si>
    <t>THERMAL ZONE: STAIR_0301</t>
  </si>
  <si>
    <t xml:space="preserve"> STAIR_0301</t>
  </si>
  <si>
    <t>THERMAL ZONE: STAIR_0302</t>
  </si>
  <si>
    <t xml:space="preserve"> STAIR_0302</t>
  </si>
  <si>
    <t>THERMAL ZONE: STAIR_0401</t>
  </si>
  <si>
    <t xml:space="preserve"> STAIR_0401</t>
  </si>
  <si>
    <t>THERMAL ZONE: STAIR_0402</t>
  </si>
  <si>
    <t xml:space="preserve"> STAIR_0402</t>
  </si>
  <si>
    <t>THERMAL ZONE: STAIR_0501</t>
  </si>
  <si>
    <t xml:space="preserve"> STAIR_0501</t>
  </si>
  <si>
    <t>THERMAL ZONE: STAIR_0502</t>
  </si>
  <si>
    <t xml:space="preserve"> STAIR_0502</t>
  </si>
  <si>
    <t>THERMAL ZONE: STAIR_2101</t>
  </si>
  <si>
    <t xml:space="preserve"> STAIR_2101</t>
  </si>
  <si>
    <t>THERMAL ZONE: STAIR_2102</t>
  </si>
  <si>
    <t xml:space="preserve"> STAIR_2102</t>
  </si>
  <si>
    <t>THERMAL ZONE: STAIR_2201</t>
  </si>
  <si>
    <t xml:space="preserve"> STAIR_2201</t>
  </si>
  <si>
    <t>THERMAL ZONE: STAIR_2202</t>
  </si>
  <si>
    <t xml:space="preserve"> STAIR_2202</t>
  </si>
  <si>
    <t>THERMAL ZONE: STAIR_2301</t>
  </si>
  <si>
    <t xml:space="preserve"> STAIR_2301</t>
  </si>
  <si>
    <t>THERMAL ZONE: STAIR_2302</t>
  </si>
  <si>
    <t xml:space="preserve"> STAIR_2302</t>
  </si>
  <si>
    <t>THERMAL ZONE: STAIR_P101</t>
  </si>
  <si>
    <t xml:space="preserve"> STAIR_P101</t>
  </si>
  <si>
    <t>THERMAL ZONE: STAIR_P102</t>
  </si>
  <si>
    <t xml:space="preserve"> STAIR_P102</t>
  </si>
  <si>
    <t>THERMAL ZONE: STAIR_P201</t>
  </si>
  <si>
    <t xml:space="preserve"> STAIR_P201</t>
  </si>
  <si>
    <t>THERMAL ZONE: STAIR_P202</t>
  </si>
  <si>
    <t xml:space="preserve"> STAIR_P202</t>
  </si>
  <si>
    <t>THERMAL ZONE: STOR_0100</t>
  </si>
  <si>
    <t xml:space="preserve"> STOR_0100</t>
  </si>
  <si>
    <t xml:space="preserve"> STOR</t>
  </si>
  <si>
    <t>THERMAL ZONE: STOR_0200</t>
  </si>
  <si>
    <t xml:space="preserve"> STOR_0200</t>
  </si>
  <si>
    <t>THERMAL ZONE: STOR_0300</t>
  </si>
  <si>
    <t xml:space="preserve"> STOR_0300</t>
  </si>
  <si>
    <t>THERMAL ZONE: STOR_0400</t>
  </si>
  <si>
    <t xml:space="preserve"> STOR_0400</t>
  </si>
  <si>
    <t>THERMAL ZONE: STOR_0500</t>
  </si>
  <si>
    <t xml:space="preserve"> STOR_0500</t>
  </si>
  <si>
    <t>THERMAL ZONE: STOR_2100</t>
  </si>
  <si>
    <t xml:space="preserve"> STOR_2100</t>
  </si>
  <si>
    <t>THERMAL ZONE: STOR_P100</t>
  </si>
  <si>
    <t xml:space="preserve"> STOR_P100</t>
  </si>
  <si>
    <t>THERMAL ZONE: STOR_P200</t>
  </si>
  <si>
    <t xml:space="preserve"> STOR_P200</t>
  </si>
  <si>
    <t>THERMAL ZONE: TRASH_0200</t>
  </si>
  <si>
    <t xml:space="preserve"> TRASH_0200</t>
  </si>
  <si>
    <t xml:space="preserve"> TRASH</t>
  </si>
  <si>
    <t>THERMAL ZONE: TRASH_0300</t>
  </si>
  <si>
    <t xml:space="preserve"> TRASH_0300</t>
  </si>
  <si>
    <t>THERMAL ZONE: TRASH_0400</t>
  </si>
  <si>
    <t xml:space="preserve"> TRASH_0400</t>
  </si>
  <si>
    <t>THERMAL ZONE: TRASH_0500</t>
  </si>
  <si>
    <t xml:space="preserve"> TRASH_0500</t>
  </si>
  <si>
    <t>THERMAL ZONE: TRASH_2100</t>
  </si>
  <si>
    <t xml:space="preserve"> TRASH_2100</t>
  </si>
  <si>
    <t>THERMAL ZONE: TRASH_2200</t>
  </si>
  <si>
    <t xml:space="preserve"> TRASH_2200</t>
  </si>
  <si>
    <t>THERMAL ZONE: UNIT_0201_4B</t>
  </si>
  <si>
    <t xml:space="preserve"> UNIT_0201_4B</t>
  </si>
  <si>
    <t xml:space="preserve"> UNIT</t>
  </si>
  <si>
    <t>THERMAL ZONE: UNIT_0202</t>
  </si>
  <si>
    <t xml:space="preserve"> UNIT_0202</t>
  </si>
  <si>
    <t>THERMAL ZONE: UNIT_0203</t>
  </si>
  <si>
    <t xml:space="preserve"> UNIT_0203</t>
  </si>
  <si>
    <t>THERMAL ZONE: UNIT_0204</t>
  </si>
  <si>
    <t xml:space="preserve"> UNIT_0204</t>
  </si>
  <si>
    <t>THERMAL ZONE: UNIT_0205</t>
  </si>
  <si>
    <t xml:space="preserve"> UNIT_0205</t>
  </si>
  <si>
    <t>THERMAL ZONE: UNIT_0206</t>
  </si>
  <si>
    <t xml:space="preserve"> UNIT_0206</t>
  </si>
  <si>
    <t>THERMAL ZONE: UNIT_0207</t>
  </si>
  <si>
    <t xml:space="preserve"> UNIT_0207</t>
  </si>
  <si>
    <t>THERMAL ZONE: UNIT_0208</t>
  </si>
  <si>
    <t xml:space="preserve"> UNIT_0208</t>
  </si>
  <si>
    <t>THERMAL ZONE: UNIT_0209_3B</t>
  </si>
  <si>
    <t xml:space="preserve"> UNIT_0209_3B</t>
  </si>
  <si>
    <t>THERMAL ZONE: UNIT_0210</t>
  </si>
  <si>
    <t xml:space="preserve"> UNIT_0210</t>
  </si>
  <si>
    <t>THERMAL ZONE: UNIT_0211_2B</t>
  </si>
  <si>
    <t xml:space="preserve"> UNIT_0211_2B</t>
  </si>
  <si>
    <t>THERMAL ZONE: UNIT_0212</t>
  </si>
  <si>
    <t xml:space="preserve"> UNIT_0212</t>
  </si>
  <si>
    <t>THERMAL ZONE: UNIT_0213</t>
  </si>
  <si>
    <t xml:space="preserve"> UNIT_0213</t>
  </si>
  <si>
    <t>THERMAL ZONE: UNIT_0214</t>
  </si>
  <si>
    <t xml:space="preserve"> UNIT_0214</t>
  </si>
  <si>
    <t>THERMAL ZONE: UNIT_0215</t>
  </si>
  <si>
    <t xml:space="preserve"> UNIT_0215</t>
  </si>
  <si>
    <t>THERMAL ZONE: UNIT_0216</t>
  </si>
  <si>
    <t xml:space="preserve"> UNIT_0216</t>
  </si>
  <si>
    <t>THERMAL ZONE: UNIT_0217</t>
  </si>
  <si>
    <t xml:space="preserve"> UNIT_0217</t>
  </si>
  <si>
    <t>THERMAL ZONE: UNIT_0218</t>
  </si>
  <si>
    <t xml:space="preserve"> UNIT_0218</t>
  </si>
  <si>
    <t>THERMAL ZONE: UNIT_0219_4B</t>
  </si>
  <si>
    <t xml:space="preserve"> UNIT_0219_4B</t>
  </si>
  <si>
    <t>THERMAL ZONE: UNIT_0301_4B</t>
  </si>
  <si>
    <t xml:space="preserve"> UNIT_0301_4B</t>
  </si>
  <si>
    <t>THERMAL ZONE: UNIT_0302</t>
  </si>
  <si>
    <t xml:space="preserve"> UNIT_0302</t>
  </si>
  <si>
    <t>THERMAL ZONE: UNIT_0303</t>
  </si>
  <si>
    <t xml:space="preserve"> UNIT_0303</t>
  </si>
  <si>
    <t>THERMAL ZONE: UNIT_0304</t>
  </si>
  <si>
    <t xml:space="preserve"> UNIT_0304</t>
  </si>
  <si>
    <t>THERMAL ZONE: UNIT_0305</t>
  </si>
  <si>
    <t xml:space="preserve"> UNIT_0305</t>
  </si>
  <si>
    <t>THERMAL ZONE: UNIT_0306</t>
  </si>
  <si>
    <t xml:space="preserve"> UNIT_0306</t>
  </si>
  <si>
    <t>THERMAL ZONE: UNIT_0307_3B</t>
  </si>
  <si>
    <t xml:space="preserve"> UNIT_0307_3B</t>
  </si>
  <si>
    <t>THERMAL ZONE: UNIT_0308</t>
  </si>
  <si>
    <t xml:space="preserve"> UNIT_0308</t>
  </si>
  <si>
    <t>THERMAL ZONE: UNIT_0309_2B</t>
  </si>
  <si>
    <t xml:space="preserve"> UNIT_0309_2B</t>
  </si>
  <si>
    <t>THERMAL ZONE: UNIT_0310</t>
  </si>
  <si>
    <t xml:space="preserve"> UNIT_0310</t>
  </si>
  <si>
    <t>THERMAL ZONE: UNIT_0311</t>
  </si>
  <si>
    <t xml:space="preserve"> UNIT_0311</t>
  </si>
  <si>
    <t>THERMAL ZONE: UNIT_0312</t>
  </si>
  <si>
    <t xml:space="preserve"> UNIT_0312</t>
  </si>
  <si>
    <t>THERMAL ZONE: UNIT_0313</t>
  </si>
  <si>
    <t xml:space="preserve"> UNIT_0313</t>
  </si>
  <si>
    <t>THERMAL ZONE: UNIT_0314</t>
  </si>
  <si>
    <t xml:space="preserve"> UNIT_0314</t>
  </si>
  <si>
    <t>THERMAL ZONE: UNIT_0315</t>
  </si>
  <si>
    <t xml:space="preserve"> UNIT_0315</t>
  </si>
  <si>
    <t>THERMAL ZONE: UNIT_0316</t>
  </si>
  <si>
    <t xml:space="preserve"> UNIT_0316</t>
  </si>
  <si>
    <t>THERMAL ZONE: UNIT_0317_4B</t>
  </si>
  <si>
    <t xml:space="preserve"> UNIT_0317_4B</t>
  </si>
  <si>
    <t>THERMAL ZONE: UNIT_0401_4B</t>
  </si>
  <si>
    <t xml:space="preserve"> UNIT_0401_4B</t>
  </si>
  <si>
    <t>THERMAL ZONE: UNIT_0402</t>
  </si>
  <si>
    <t xml:space="preserve"> UNIT_0402</t>
  </si>
  <si>
    <t>THERMAL ZONE: UNIT_0403</t>
  </si>
  <si>
    <t xml:space="preserve"> UNIT_0403</t>
  </si>
  <si>
    <t>THERMAL ZONE: UNIT_0404</t>
  </si>
  <si>
    <t xml:space="preserve"> UNIT_0404</t>
  </si>
  <si>
    <t>THERMAL ZONE: UNIT_0405</t>
  </si>
  <si>
    <t xml:space="preserve"> UNIT_0405</t>
  </si>
  <si>
    <t>THERMAL ZONE: UNIT_0406</t>
  </si>
  <si>
    <t xml:space="preserve"> UNIT_0406</t>
  </si>
  <si>
    <t>THERMAL ZONE: UNIT_0407_3B</t>
  </si>
  <si>
    <t xml:space="preserve"> UNIT_0407_3B</t>
  </si>
  <si>
    <t>THERMAL ZONE: UNIT_0408</t>
  </si>
  <si>
    <t xml:space="preserve"> UNIT_0408</t>
  </si>
  <si>
    <t>THERMAL ZONE: UNIT_0409_2B</t>
  </si>
  <si>
    <t xml:space="preserve"> UNIT_0409_2B</t>
  </si>
  <si>
    <t>THERMAL ZONE: UNIT_0410</t>
  </si>
  <si>
    <t xml:space="preserve"> UNIT_0410</t>
  </si>
  <si>
    <t>THERMAL ZONE: UNIT_0411</t>
  </si>
  <si>
    <t xml:space="preserve"> UNIT_0411</t>
  </si>
  <si>
    <t>THERMAL ZONE: UNIT_0412</t>
  </si>
  <si>
    <t xml:space="preserve"> UNIT_0412</t>
  </si>
  <si>
    <t>THERMAL ZONE: UNIT_0413</t>
  </si>
  <si>
    <t xml:space="preserve"> UNIT_0413</t>
  </si>
  <si>
    <t>THERMAL ZONE: UNIT_0414</t>
  </si>
  <si>
    <t xml:space="preserve"> UNIT_0414</t>
  </si>
  <si>
    <t>THERMAL ZONE: UNIT_0415</t>
  </si>
  <si>
    <t xml:space="preserve"> UNIT_0415</t>
  </si>
  <si>
    <t>THERMAL ZONE: UNIT_0416</t>
  </si>
  <si>
    <t xml:space="preserve"> UNIT_0416</t>
  </si>
  <si>
    <t>THERMAL ZONE: UNIT_0417_4B</t>
  </si>
  <si>
    <t xml:space="preserve"> UNIT_0417_4B</t>
  </si>
  <si>
    <t>THERMAL ZONE: UNIT_0501_4B</t>
  </si>
  <si>
    <t xml:space="preserve"> UNIT_0501_4B</t>
  </si>
  <si>
    <t>THERMAL ZONE: UNIT_0502</t>
  </si>
  <si>
    <t xml:space="preserve"> UNIT_0502</t>
  </si>
  <si>
    <t>THERMAL ZONE: UNIT_0503</t>
  </si>
  <si>
    <t xml:space="preserve"> UNIT_0503</t>
  </si>
  <si>
    <t>THERMAL ZONE: UNIT_0504</t>
  </si>
  <si>
    <t xml:space="preserve"> UNIT_0504</t>
  </si>
  <si>
    <t>THERMAL ZONE: UNIT_0505</t>
  </si>
  <si>
    <t xml:space="preserve"> UNIT_0505</t>
  </si>
  <si>
    <t>THERMAL ZONE: UNIT_0506</t>
  </si>
  <si>
    <t xml:space="preserve"> UNIT_0506</t>
  </si>
  <si>
    <t>THERMAL ZONE: UNIT_0507_3B</t>
  </si>
  <si>
    <t xml:space="preserve"> UNIT_0507_3B</t>
  </si>
  <si>
    <t>THERMAL ZONE: UNIT_0508</t>
  </si>
  <si>
    <t xml:space="preserve"> UNIT_0508</t>
  </si>
  <si>
    <t>THERMAL ZONE: UNIT_0509_2B</t>
  </si>
  <si>
    <t xml:space="preserve"> UNIT_0509_2B</t>
  </si>
  <si>
    <t>THERMAL ZONE: UNIT_0510</t>
  </si>
  <si>
    <t xml:space="preserve"> UNIT_0510</t>
  </si>
  <si>
    <t>THERMAL ZONE: UNIT_0511</t>
  </si>
  <si>
    <t xml:space="preserve"> UNIT_0511</t>
  </si>
  <si>
    <t>THERMAL ZONE: UNIT_0512</t>
  </si>
  <si>
    <t xml:space="preserve"> UNIT_0512</t>
  </si>
  <si>
    <t>THERMAL ZONE: UNIT_0513</t>
  </si>
  <si>
    <t xml:space="preserve"> UNIT_0513</t>
  </si>
  <si>
    <t>THERMAL ZONE: UNIT_0514</t>
  </si>
  <si>
    <t xml:space="preserve"> UNIT_0514</t>
  </si>
  <si>
    <t>THERMAL ZONE: UNIT_0515</t>
  </si>
  <si>
    <t xml:space="preserve"> UNIT_0515</t>
  </si>
  <si>
    <t>THERMAL ZONE: UNIT_0516</t>
  </si>
  <si>
    <t xml:space="preserve"> UNIT_0516</t>
  </si>
  <si>
    <t>THERMAL ZONE: UNIT_0517_4B</t>
  </si>
  <si>
    <t xml:space="preserve"> UNIT_0517_4B</t>
  </si>
  <si>
    <t>THERMAL ZONE: UNIT_2101_4B</t>
  </si>
  <si>
    <t xml:space="preserve"> UNIT_2101_4B</t>
  </si>
  <si>
    <t>THERMAL ZONE: UNIT_2102</t>
  </si>
  <si>
    <t xml:space="preserve"> UNIT_2102</t>
  </si>
  <si>
    <t>THERMAL ZONE: UNIT_2103</t>
  </si>
  <si>
    <t xml:space="preserve"> UNIT_2103</t>
  </si>
  <si>
    <t>THERMAL ZONE: UNIT_2104</t>
  </si>
  <si>
    <t xml:space="preserve"> UNIT_2104</t>
  </si>
  <si>
    <t>THERMAL ZONE: UNIT_2105</t>
  </si>
  <si>
    <t xml:space="preserve"> UNIT_2105</t>
  </si>
  <si>
    <t>THERMAL ZONE: UNIT_2106</t>
  </si>
  <si>
    <t xml:space="preserve"> UNIT_2106</t>
  </si>
  <si>
    <t>THERMAL ZONE: UNIT_2107_3B</t>
  </si>
  <si>
    <t xml:space="preserve"> UNIT_2107_3B</t>
  </si>
  <si>
    <t>THERMAL ZONE: UNIT_2108</t>
  </si>
  <si>
    <t xml:space="preserve"> UNIT_2108</t>
  </si>
  <si>
    <t>THERMAL ZONE: UNIT_2109_2B</t>
  </si>
  <si>
    <t xml:space="preserve"> UNIT_2109_2B</t>
  </si>
  <si>
    <t>THERMAL ZONE: UNIT_2110</t>
  </si>
  <si>
    <t xml:space="preserve"> UNIT_2110</t>
  </si>
  <si>
    <t>THERMAL ZONE: UNIT_2111</t>
  </si>
  <si>
    <t xml:space="preserve"> UNIT_2111</t>
  </si>
  <si>
    <t>THERMAL ZONE: UNIT_2112</t>
  </si>
  <si>
    <t xml:space="preserve"> UNIT_2112</t>
  </si>
  <si>
    <t>THERMAL ZONE: UNIT_2113</t>
  </si>
  <si>
    <t xml:space="preserve"> UNIT_2113</t>
  </si>
  <si>
    <t>THERMAL ZONE: UNIT_2114</t>
  </si>
  <si>
    <t xml:space="preserve"> UNIT_2114</t>
  </si>
  <si>
    <t>THERMAL ZONE: UNIT_2115</t>
  </si>
  <si>
    <t xml:space="preserve"> UNIT_2115</t>
  </si>
  <si>
    <t>THERMAL ZONE: UNIT_2116</t>
  </si>
  <si>
    <t xml:space="preserve"> UNIT_2116</t>
  </si>
  <si>
    <t>THERMAL ZONE: UNIT_2117_4B</t>
  </si>
  <si>
    <t xml:space="preserve"> UNIT_2117_4B</t>
  </si>
  <si>
    <t>THERMAL ZONE: XFMR_0201</t>
  </si>
  <si>
    <t xml:space="preserve"> XFMR_0201</t>
  </si>
  <si>
    <t xml:space="preserve"> XFMR</t>
  </si>
  <si>
    <t>THERMAL ZONE: XFMR_0401</t>
  </si>
  <si>
    <t xml:space="preserve"> XFMR_0401</t>
  </si>
  <si>
    <t>Baseline System</t>
  </si>
  <si>
    <t>Proposed system</t>
  </si>
  <si>
    <t>PTHP</t>
  </si>
  <si>
    <t>Conditioned</t>
  </si>
  <si>
    <t>Unconditioned</t>
  </si>
  <si>
    <t>PSZ-PRHP</t>
  </si>
  <si>
    <t>ERV</t>
  </si>
  <si>
    <t>RTU-1</t>
  </si>
  <si>
    <t>ERV-LOB</t>
  </si>
  <si>
    <t>ERV-FIT</t>
  </si>
  <si>
    <t>ERV-CLB21</t>
  </si>
  <si>
    <t>ERV-SKY</t>
  </si>
  <si>
    <t>VRF-21-2</t>
  </si>
  <si>
    <t>VRF-21-1</t>
  </si>
  <si>
    <t>VRF-02-1</t>
  </si>
  <si>
    <t>VRF-02-2</t>
  </si>
  <si>
    <t>VRF-03-1</t>
  </si>
  <si>
    <t>VRF-03-2</t>
  </si>
  <si>
    <t>VRF-04-1</t>
  </si>
  <si>
    <t>VRF-04-2</t>
  </si>
  <si>
    <t>VRF-05-1</t>
  </si>
  <si>
    <t>VRF-05-2</t>
  </si>
  <si>
    <t>ERV-CLB03</t>
  </si>
  <si>
    <t>ERV-CLB05</t>
  </si>
  <si>
    <t>ERV-LNDRY</t>
  </si>
  <si>
    <t>THERMAL ZONE: ELEV LOBBY_P100</t>
  </si>
  <si>
    <t xml:space="preserve"> ELEV LOBBY_P100</t>
  </si>
  <si>
    <t>Design flow rate</t>
  </si>
  <si>
    <t>Exhaust fan</t>
  </si>
  <si>
    <t>SplitHP-SKY</t>
  </si>
  <si>
    <t>SplitHP-L01</t>
  </si>
  <si>
    <t>Split-HP</t>
  </si>
  <si>
    <t>Ventilation type</t>
  </si>
  <si>
    <t>Intake</t>
  </si>
  <si>
    <t>THERMAL ZONE: AMEN_0500</t>
  </si>
  <si>
    <t>THERMAL ZONE: AMEN_2204</t>
  </si>
  <si>
    <t>THERMAL ZONE: AMEN_2205</t>
  </si>
  <si>
    <t>THERMAL ZONE: AMEN_FITNESS_2202</t>
  </si>
  <si>
    <t>THERMAL ZONE: AMEN_SKYLOUNGE_2201</t>
  </si>
  <si>
    <t>THERMAL ZONE: AMEN_STORAGE_2204</t>
  </si>
  <si>
    <t>THERMAL ZONE: AMEN_SUNROOM_2203</t>
  </si>
  <si>
    <t>THERMAL ZONE: LAUNDRY_0109</t>
  </si>
  <si>
    <t>THERMAL ZONE: LOBBY_0101</t>
  </si>
  <si>
    <t>THERMAL ZONE: MAIL_0101</t>
  </si>
  <si>
    <t>THERMAL ZONE: OFFICE_0101</t>
  </si>
  <si>
    <t>AMEN</t>
  </si>
  <si>
    <t>PRHP</t>
  </si>
  <si>
    <t>PVAV</t>
  </si>
  <si>
    <t>OFFICE</t>
  </si>
  <si>
    <t>THERMAL ZONE: STOR_0101C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</si>
</sst>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69F-D150-4A58-B4BE-D75D65FBC2ED}">
  <dimension ref="A1:N185"/>
  <sheetViews>
    <sheetView tabSelected="1" workbookViewId="0">
      <selection activeCell="F20" sqref="F20"/>
    </sheetView>
  </sheetViews>
  <sheetFormatPr defaultRowHeight="15" x14ac:dyDescent="0.25"/>
  <cols>
    <col min="1" max="1" width="42.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tr">
        <f>RIGHT(A2,LEN(A2)-FIND(": ",A2))</f>
        <v xml:space="preserve"> AMEN_0300</v>
      </c>
      <c r="C2" t="s">
        <v>5</v>
      </c>
      <c r="D2" t="s">
        <v>388</v>
      </c>
      <c r="E2" t="s">
        <v>431</v>
      </c>
      <c r="F2">
        <v>125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tr">
        <f t="shared" ref="B3:B67" si="0">RIGHT(A3,LEN(A3)-FIND(": ",A3))</f>
        <v xml:space="preserve"> AMEN_0400</v>
      </c>
      <c r="C3" t="s">
        <v>5</v>
      </c>
      <c r="D3" t="s">
        <v>388</v>
      </c>
      <c r="E3" t="s">
        <v>431</v>
      </c>
      <c r="F3">
        <v>125</v>
      </c>
      <c r="G3" t="s">
        <v>418</v>
      </c>
      <c r="I3" t="s">
        <v>404</v>
      </c>
      <c r="J3" t="s">
        <v>407</v>
      </c>
    </row>
    <row r="4" spans="1:14" x14ac:dyDescent="0.25">
      <c r="A4" t="s">
        <v>419</v>
      </c>
      <c r="B4" t="str">
        <f t="shared" si="0"/>
        <v xml:space="preserve"> AMEN_0500</v>
      </c>
      <c r="C4" t="s">
        <v>5</v>
      </c>
      <c r="D4" t="s">
        <v>388</v>
      </c>
      <c r="E4" t="s">
        <v>431</v>
      </c>
      <c r="F4">
        <v>125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tr">
        <f t="shared" si="0"/>
        <v xml:space="preserve"> AMEN_2100</v>
      </c>
      <c r="C5" t="s">
        <v>5</v>
      </c>
      <c r="D5" t="s">
        <v>388</v>
      </c>
      <c r="E5" t="s">
        <v>431</v>
      </c>
      <c r="F5">
        <v>125</v>
      </c>
      <c r="G5" t="s">
        <v>418</v>
      </c>
      <c r="I5" t="s">
        <v>397</v>
      </c>
      <c r="J5" t="s">
        <v>395</v>
      </c>
    </row>
    <row r="6" spans="1:14" x14ac:dyDescent="0.25">
      <c r="A6" t="s">
        <v>420</v>
      </c>
      <c r="B6" t="str">
        <f t="shared" si="0"/>
        <v xml:space="preserve"> AMEN_2204</v>
      </c>
      <c r="C6" t="s">
        <v>5</v>
      </c>
      <c r="D6" t="s">
        <v>388</v>
      </c>
      <c r="E6" t="s">
        <v>431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421</v>
      </c>
      <c r="B7" t="str">
        <f t="shared" si="0"/>
        <v xml:space="preserve"> AMEN_2205</v>
      </c>
      <c r="C7" t="s">
        <v>5</v>
      </c>
      <c r="D7" t="s">
        <v>388</v>
      </c>
      <c r="E7" t="s">
        <v>431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422</v>
      </c>
      <c r="B8" t="str">
        <f t="shared" si="0"/>
        <v xml:space="preserve"> AMEN_FITNESS_2202</v>
      </c>
      <c r="C8" t="s">
        <v>5</v>
      </c>
      <c r="D8" t="s">
        <v>388</v>
      </c>
      <c r="E8" t="s">
        <v>431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423</v>
      </c>
      <c r="B9" t="str">
        <f t="shared" si="0"/>
        <v xml:space="preserve"> AMEN_SKYLOUNGE_2201</v>
      </c>
      <c r="C9" t="s">
        <v>5</v>
      </c>
      <c r="D9" t="s">
        <v>388</v>
      </c>
      <c r="E9" t="s">
        <v>431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424</v>
      </c>
      <c r="B10" t="str">
        <f t="shared" si="0"/>
        <v xml:space="preserve"> AMEN_STORAGE_2204</v>
      </c>
      <c r="C10" t="s">
        <v>5</v>
      </c>
      <c r="D10" t="s">
        <v>388</v>
      </c>
      <c r="E10" t="s">
        <v>431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425</v>
      </c>
      <c r="B11" t="str">
        <f>RIGHT(A11,LEN(A11)-FIND(": ",A11))</f>
        <v xml:space="preserve"> AMEN_SUNROOM_2203</v>
      </c>
      <c r="C11" t="s">
        <v>430</v>
      </c>
      <c r="D11" t="s">
        <v>388</v>
      </c>
      <c r="E11" t="s">
        <v>431</v>
      </c>
    </row>
    <row r="12" spans="1:14" x14ac:dyDescent="0.25">
      <c r="A12" t="s">
        <v>22</v>
      </c>
      <c r="B12" t="str">
        <f t="shared" si="0"/>
        <v xml:space="preserve"> CORR_0100</v>
      </c>
      <c r="C12" t="s">
        <v>24</v>
      </c>
      <c r="D12" t="s">
        <v>388</v>
      </c>
      <c r="E12" t="s">
        <v>432</v>
      </c>
      <c r="F12">
        <v>95</v>
      </c>
      <c r="G12" t="s">
        <v>418</v>
      </c>
      <c r="I12" t="s">
        <v>392</v>
      </c>
    </row>
    <row r="13" spans="1:14" x14ac:dyDescent="0.25">
      <c r="A13" t="s">
        <v>25</v>
      </c>
      <c r="B13" t="str">
        <f t="shared" si="0"/>
        <v xml:space="preserve"> CORR_0200</v>
      </c>
      <c r="C13" t="s">
        <v>24</v>
      </c>
      <c r="D13" t="s">
        <v>388</v>
      </c>
      <c r="E13" t="s">
        <v>432</v>
      </c>
      <c r="F13">
        <v>125</v>
      </c>
      <c r="G13" t="s">
        <v>418</v>
      </c>
      <c r="I13" t="s">
        <v>392</v>
      </c>
      <c r="N13">
        <f>SUM(F12:F46)</f>
        <v>1250</v>
      </c>
    </row>
    <row r="14" spans="1:14" x14ac:dyDescent="0.25">
      <c r="A14" t="s">
        <v>27</v>
      </c>
      <c r="B14" t="str">
        <f t="shared" si="0"/>
        <v xml:space="preserve"> CORR_0300</v>
      </c>
      <c r="C14" t="s">
        <v>24</v>
      </c>
      <c r="D14" t="s">
        <v>388</v>
      </c>
      <c r="E14" t="s">
        <v>432</v>
      </c>
      <c r="F14">
        <v>125</v>
      </c>
      <c r="G14" t="s">
        <v>418</v>
      </c>
      <c r="I14" t="s">
        <v>392</v>
      </c>
    </row>
    <row r="15" spans="1:14" x14ac:dyDescent="0.25">
      <c r="A15" t="s">
        <v>29</v>
      </c>
      <c r="B15" t="str">
        <f t="shared" si="0"/>
        <v xml:space="preserve"> CORR_0400</v>
      </c>
      <c r="C15" t="s">
        <v>24</v>
      </c>
      <c r="D15" t="s">
        <v>388</v>
      </c>
      <c r="E15" t="s">
        <v>432</v>
      </c>
      <c r="F15">
        <v>125</v>
      </c>
      <c r="G15" t="s">
        <v>418</v>
      </c>
      <c r="I15" t="s">
        <v>392</v>
      </c>
    </row>
    <row r="16" spans="1:14" x14ac:dyDescent="0.25">
      <c r="A16" t="s">
        <v>31</v>
      </c>
      <c r="B16" t="str">
        <f t="shared" si="0"/>
        <v xml:space="preserve"> CORR_0500</v>
      </c>
      <c r="C16" t="s">
        <v>24</v>
      </c>
      <c r="D16" t="s">
        <v>388</v>
      </c>
      <c r="E16" t="s">
        <v>432</v>
      </c>
      <c r="F16">
        <v>125</v>
      </c>
      <c r="G16" t="s">
        <v>418</v>
      </c>
      <c r="I16" t="s">
        <v>392</v>
      </c>
    </row>
    <row r="17" spans="1:9" x14ac:dyDescent="0.25">
      <c r="A17" t="s">
        <v>33</v>
      </c>
      <c r="B17" t="str">
        <f t="shared" si="0"/>
        <v xml:space="preserve"> CORR_2100</v>
      </c>
      <c r="C17" t="s">
        <v>24</v>
      </c>
      <c r="D17" t="s">
        <v>388</v>
      </c>
      <c r="E17" t="s">
        <v>432</v>
      </c>
      <c r="F17">
        <v>125</v>
      </c>
      <c r="G17" t="s">
        <v>418</v>
      </c>
      <c r="I17" t="s">
        <v>392</v>
      </c>
    </row>
    <row r="18" spans="1:9" x14ac:dyDescent="0.25">
      <c r="A18" t="s">
        <v>35</v>
      </c>
      <c r="B18" t="str">
        <f t="shared" si="0"/>
        <v xml:space="preserve"> CORR_2300</v>
      </c>
      <c r="C18" t="s">
        <v>24</v>
      </c>
      <c r="D18" t="s">
        <v>388</v>
      </c>
      <c r="E18" t="s">
        <v>432</v>
      </c>
      <c r="F18">
        <v>30</v>
      </c>
      <c r="G18" t="s">
        <v>418</v>
      </c>
      <c r="I18" t="s">
        <v>392</v>
      </c>
    </row>
    <row r="19" spans="1:9" x14ac:dyDescent="0.25">
      <c r="A19" t="s">
        <v>37</v>
      </c>
      <c r="B19" t="str">
        <f t="shared" si="0"/>
        <v xml:space="preserve"> CORR_2301</v>
      </c>
      <c r="C19" t="s">
        <v>24</v>
      </c>
      <c r="D19" t="s">
        <v>388</v>
      </c>
      <c r="E19" t="s">
        <v>432</v>
      </c>
      <c r="F19">
        <v>20</v>
      </c>
      <c r="G19" t="s">
        <v>418</v>
      </c>
      <c r="I19" t="s">
        <v>392</v>
      </c>
    </row>
    <row r="20" spans="1:9" x14ac:dyDescent="0.25">
      <c r="A20" t="s">
        <v>39</v>
      </c>
      <c r="B20" t="str">
        <f t="shared" si="0"/>
        <v xml:space="preserve"> ELEC_0300</v>
      </c>
      <c r="C20" t="s">
        <v>41</v>
      </c>
      <c r="D20" t="s">
        <v>389</v>
      </c>
    </row>
    <row r="21" spans="1:9" x14ac:dyDescent="0.25">
      <c r="A21" t="s">
        <v>42</v>
      </c>
      <c r="B21" t="str">
        <f t="shared" si="0"/>
        <v xml:space="preserve"> ELEC_0400</v>
      </c>
      <c r="C21" t="s">
        <v>41</v>
      </c>
      <c r="D21" t="s">
        <v>389</v>
      </c>
    </row>
    <row r="22" spans="1:9" x14ac:dyDescent="0.25">
      <c r="A22" t="s">
        <v>44</v>
      </c>
      <c r="B22" t="str">
        <f t="shared" si="0"/>
        <v xml:space="preserve"> ELEV CONTROL_2301</v>
      </c>
      <c r="C22" t="s">
        <v>46</v>
      </c>
      <c r="D22" t="s">
        <v>388</v>
      </c>
      <c r="E22" t="s">
        <v>431</v>
      </c>
      <c r="F22">
        <v>0</v>
      </c>
      <c r="H22">
        <v>0</v>
      </c>
      <c r="I22" s="1" t="s">
        <v>416</v>
      </c>
    </row>
    <row r="23" spans="1:9" x14ac:dyDescent="0.25">
      <c r="A23" t="s">
        <v>47</v>
      </c>
      <c r="B23" t="str">
        <f t="shared" si="0"/>
        <v xml:space="preserve"> ELEV CONTROL_2302</v>
      </c>
      <c r="C23" t="s">
        <v>46</v>
      </c>
      <c r="D23" t="s">
        <v>388</v>
      </c>
      <c r="E23" t="s">
        <v>431</v>
      </c>
      <c r="F23">
        <v>0</v>
      </c>
      <c r="H23">
        <v>0</v>
      </c>
      <c r="I23" s="1" t="s">
        <v>416</v>
      </c>
    </row>
    <row r="24" spans="1:9" x14ac:dyDescent="0.25">
      <c r="A24" t="s">
        <v>49</v>
      </c>
      <c r="B24" t="str">
        <f t="shared" si="0"/>
        <v xml:space="preserve"> ELEV LOBBY_2200</v>
      </c>
      <c r="C24" t="s">
        <v>51</v>
      </c>
      <c r="D24" t="s">
        <v>388</v>
      </c>
      <c r="E24" t="s">
        <v>431</v>
      </c>
      <c r="F24">
        <v>30</v>
      </c>
      <c r="G24" t="s">
        <v>418</v>
      </c>
      <c r="I24" t="s">
        <v>392</v>
      </c>
    </row>
    <row r="25" spans="1:9" x14ac:dyDescent="0.25">
      <c r="A25" t="s">
        <v>410</v>
      </c>
      <c r="B25" t="str">
        <f t="shared" si="0"/>
        <v xml:space="preserve"> ELEV LOBBY_P100</v>
      </c>
      <c r="C25" t="s">
        <v>51</v>
      </c>
      <c r="D25" t="s">
        <v>388</v>
      </c>
      <c r="E25" t="s">
        <v>431</v>
      </c>
      <c r="F25">
        <v>225</v>
      </c>
      <c r="G25" t="s">
        <v>418</v>
      </c>
      <c r="I25" t="s">
        <v>392</v>
      </c>
    </row>
    <row r="26" spans="1:9" x14ac:dyDescent="0.25">
      <c r="A26" t="s">
        <v>52</v>
      </c>
      <c r="B26" t="str">
        <f t="shared" si="0"/>
        <v xml:space="preserve"> ELEV LOBBY_P200</v>
      </c>
      <c r="C26" t="s">
        <v>51</v>
      </c>
      <c r="D26" t="s">
        <v>388</v>
      </c>
      <c r="E26" t="s">
        <v>431</v>
      </c>
      <c r="F26">
        <v>225</v>
      </c>
      <c r="G26" t="s">
        <v>418</v>
      </c>
      <c r="I26" t="s">
        <v>392</v>
      </c>
    </row>
    <row r="27" spans="1:9" x14ac:dyDescent="0.25">
      <c r="A27" t="s">
        <v>54</v>
      </c>
      <c r="B27" t="str">
        <f t="shared" si="0"/>
        <v xml:space="preserve"> ELEV_0101</v>
      </c>
      <c r="C27" t="s">
        <v>56</v>
      </c>
      <c r="D27" t="s">
        <v>389</v>
      </c>
    </row>
    <row r="28" spans="1:9" x14ac:dyDescent="0.25">
      <c r="A28" t="s">
        <v>57</v>
      </c>
      <c r="B28" t="str">
        <f t="shared" si="0"/>
        <v xml:space="preserve"> ELEV_0102</v>
      </c>
      <c r="C28" t="s">
        <v>56</v>
      </c>
      <c r="D28" t="s">
        <v>389</v>
      </c>
    </row>
    <row r="29" spans="1:9" x14ac:dyDescent="0.25">
      <c r="A29" t="s">
        <v>59</v>
      </c>
      <c r="B29" t="str">
        <f t="shared" si="0"/>
        <v xml:space="preserve"> ELEV_0201</v>
      </c>
      <c r="C29" t="s">
        <v>56</v>
      </c>
      <c r="D29" t="s">
        <v>389</v>
      </c>
    </row>
    <row r="30" spans="1:9" x14ac:dyDescent="0.25">
      <c r="A30" t="s">
        <v>61</v>
      </c>
      <c r="B30" t="str">
        <f t="shared" si="0"/>
        <v xml:space="preserve"> ELEV_0202</v>
      </c>
      <c r="C30" t="s">
        <v>56</v>
      </c>
      <c r="D30" t="s">
        <v>389</v>
      </c>
    </row>
    <row r="31" spans="1:9" x14ac:dyDescent="0.25">
      <c r="A31" t="s">
        <v>63</v>
      </c>
      <c r="B31" t="str">
        <f t="shared" si="0"/>
        <v xml:space="preserve"> ELEV_0301</v>
      </c>
      <c r="C31" t="s">
        <v>56</v>
      </c>
      <c r="D31" t="s">
        <v>389</v>
      </c>
    </row>
    <row r="32" spans="1:9" x14ac:dyDescent="0.25">
      <c r="A32" t="s">
        <v>65</v>
      </c>
      <c r="B32" t="str">
        <f t="shared" si="0"/>
        <v xml:space="preserve"> ELEV_0302</v>
      </c>
      <c r="C32" t="s">
        <v>56</v>
      </c>
      <c r="D32" t="s">
        <v>389</v>
      </c>
    </row>
    <row r="33" spans="1:10" x14ac:dyDescent="0.25">
      <c r="A33" t="s">
        <v>67</v>
      </c>
      <c r="B33" t="str">
        <f t="shared" si="0"/>
        <v xml:space="preserve"> ELEV_0401</v>
      </c>
      <c r="C33" t="s">
        <v>56</v>
      </c>
      <c r="D33" t="s">
        <v>389</v>
      </c>
    </row>
    <row r="34" spans="1:10" x14ac:dyDescent="0.25">
      <c r="A34" t="s">
        <v>69</v>
      </c>
      <c r="B34" t="str">
        <f t="shared" si="0"/>
        <v xml:space="preserve"> ELEV_0402</v>
      </c>
      <c r="C34" t="s">
        <v>56</v>
      </c>
      <c r="D34" t="s">
        <v>389</v>
      </c>
    </row>
    <row r="35" spans="1:10" x14ac:dyDescent="0.25">
      <c r="A35" t="s">
        <v>71</v>
      </c>
      <c r="B35" t="str">
        <f t="shared" si="0"/>
        <v xml:space="preserve"> ELEV_0501</v>
      </c>
      <c r="C35" t="s">
        <v>56</v>
      </c>
      <c r="D35" t="s">
        <v>389</v>
      </c>
    </row>
    <row r="36" spans="1:10" x14ac:dyDescent="0.25">
      <c r="A36" t="s">
        <v>73</v>
      </c>
      <c r="B36" t="str">
        <f t="shared" si="0"/>
        <v xml:space="preserve"> ELEV_0502</v>
      </c>
      <c r="C36" t="s">
        <v>56</v>
      </c>
      <c r="D36" t="s">
        <v>389</v>
      </c>
    </row>
    <row r="37" spans="1:10" x14ac:dyDescent="0.25">
      <c r="A37" t="s">
        <v>75</v>
      </c>
      <c r="B37" t="str">
        <f t="shared" si="0"/>
        <v xml:space="preserve"> ELEV_2101</v>
      </c>
      <c r="C37" t="s">
        <v>56</v>
      </c>
      <c r="D37" t="s">
        <v>389</v>
      </c>
    </row>
    <row r="38" spans="1:10" x14ac:dyDescent="0.25">
      <c r="A38" t="s">
        <v>77</v>
      </c>
      <c r="B38" t="str">
        <f t="shared" si="0"/>
        <v xml:space="preserve"> ELEV_2102</v>
      </c>
      <c r="C38" t="s">
        <v>56</v>
      </c>
      <c r="D38" t="s">
        <v>389</v>
      </c>
    </row>
    <row r="39" spans="1:10" x14ac:dyDescent="0.25">
      <c r="A39" t="s">
        <v>79</v>
      </c>
      <c r="B39" t="str">
        <f t="shared" si="0"/>
        <v xml:space="preserve"> ELEV_2201</v>
      </c>
      <c r="C39" t="s">
        <v>56</v>
      </c>
      <c r="D39" t="s">
        <v>389</v>
      </c>
    </row>
    <row r="40" spans="1:10" x14ac:dyDescent="0.25">
      <c r="A40" t="s">
        <v>81</v>
      </c>
      <c r="B40" t="str">
        <f t="shared" si="0"/>
        <v xml:space="preserve"> ELEV_2202</v>
      </c>
      <c r="C40" t="s">
        <v>56</v>
      </c>
      <c r="D40" t="s">
        <v>389</v>
      </c>
    </row>
    <row r="41" spans="1:10" x14ac:dyDescent="0.25">
      <c r="A41" t="s">
        <v>83</v>
      </c>
      <c r="B41" t="str">
        <f t="shared" si="0"/>
        <v xml:space="preserve"> ELEV_2301</v>
      </c>
      <c r="C41" t="s">
        <v>56</v>
      </c>
      <c r="D41" t="s">
        <v>389</v>
      </c>
    </row>
    <row r="42" spans="1:10" x14ac:dyDescent="0.25">
      <c r="A42" t="s">
        <v>85</v>
      </c>
      <c r="B42" t="str">
        <f t="shared" si="0"/>
        <v xml:space="preserve"> ELEV_2302</v>
      </c>
      <c r="C42" t="s">
        <v>56</v>
      </c>
      <c r="D42" t="s">
        <v>389</v>
      </c>
    </row>
    <row r="43" spans="1:10" x14ac:dyDescent="0.25">
      <c r="A43" t="s">
        <v>87</v>
      </c>
      <c r="B43" t="str">
        <f t="shared" si="0"/>
        <v xml:space="preserve"> ELEV_P101</v>
      </c>
      <c r="C43" t="s">
        <v>56</v>
      </c>
      <c r="D43" t="s">
        <v>389</v>
      </c>
    </row>
    <row r="44" spans="1:10" x14ac:dyDescent="0.25">
      <c r="A44" t="s">
        <v>89</v>
      </c>
      <c r="B44" t="str">
        <f t="shared" si="0"/>
        <v xml:space="preserve"> ELEV_P102</v>
      </c>
      <c r="C44" t="s">
        <v>56</v>
      </c>
      <c r="D44" t="s">
        <v>389</v>
      </c>
    </row>
    <row r="45" spans="1:10" x14ac:dyDescent="0.25">
      <c r="A45" t="s">
        <v>91</v>
      </c>
      <c r="B45" t="str">
        <f t="shared" si="0"/>
        <v xml:space="preserve"> ELEV_P201</v>
      </c>
      <c r="C45" t="s">
        <v>56</v>
      </c>
      <c r="D45" t="s">
        <v>389</v>
      </c>
    </row>
    <row r="46" spans="1:10" x14ac:dyDescent="0.25">
      <c r="A46" t="s">
        <v>93</v>
      </c>
      <c r="B46" t="str">
        <f t="shared" si="0"/>
        <v xml:space="preserve"> ELEV_P202</v>
      </c>
      <c r="C46" t="s">
        <v>56</v>
      </c>
      <c r="D46" t="s">
        <v>389</v>
      </c>
    </row>
    <row r="47" spans="1:10" x14ac:dyDescent="0.25">
      <c r="A47" t="s">
        <v>95</v>
      </c>
      <c r="B47" t="str">
        <f t="shared" si="0"/>
        <v xml:space="preserve"> FCC_0100</v>
      </c>
      <c r="C47" t="s">
        <v>97</v>
      </c>
      <c r="D47" t="s">
        <v>388</v>
      </c>
      <c r="E47" t="s">
        <v>431</v>
      </c>
      <c r="F47">
        <v>50</v>
      </c>
      <c r="G47" t="s">
        <v>418</v>
      </c>
      <c r="I47" t="s">
        <v>415</v>
      </c>
      <c r="J47" t="s">
        <v>393</v>
      </c>
    </row>
    <row r="48" spans="1:10" x14ac:dyDescent="0.25">
      <c r="A48" t="s">
        <v>426</v>
      </c>
      <c r="B48" t="str">
        <f t="shared" si="0"/>
        <v xml:space="preserve"> LAUNDRY_0109</v>
      </c>
      <c r="C48" t="s">
        <v>100</v>
      </c>
      <c r="D48" t="s">
        <v>388</v>
      </c>
      <c r="E48" t="s">
        <v>431</v>
      </c>
      <c r="F48">
        <v>300</v>
      </c>
      <c r="G48" t="s">
        <v>418</v>
      </c>
      <c r="I48" t="s">
        <v>415</v>
      </c>
      <c r="J48" t="s">
        <v>409</v>
      </c>
    </row>
    <row r="49" spans="1:10" x14ac:dyDescent="0.25">
      <c r="A49" t="s">
        <v>427</v>
      </c>
      <c r="B49" t="str">
        <f t="shared" si="0"/>
        <v xml:space="preserve"> LOBBY_0101</v>
      </c>
      <c r="C49" t="s">
        <v>106</v>
      </c>
      <c r="D49" t="s">
        <v>388</v>
      </c>
      <c r="E49" t="s">
        <v>431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428</v>
      </c>
      <c r="B50" t="str">
        <f>RIGHT(A50,LEN(A50)-FIND(": ",A50))</f>
        <v xml:space="preserve"> MAIL_0101</v>
      </c>
      <c r="C50" t="s">
        <v>106</v>
      </c>
      <c r="D50" t="s">
        <v>388</v>
      </c>
      <c r="E50" t="s">
        <v>431</v>
      </c>
    </row>
    <row r="51" spans="1:10" x14ac:dyDescent="0.25">
      <c r="A51" t="s">
        <v>107</v>
      </c>
      <c r="B51" t="str">
        <f t="shared" si="0"/>
        <v xml:space="preserve"> MECH_0200</v>
      </c>
      <c r="C51" t="s">
        <v>109</v>
      </c>
      <c r="D51" t="s">
        <v>389</v>
      </c>
    </row>
    <row r="52" spans="1:10" x14ac:dyDescent="0.25">
      <c r="A52" t="s">
        <v>110</v>
      </c>
      <c r="B52" t="str">
        <f t="shared" si="0"/>
        <v xml:space="preserve"> MECH_0300</v>
      </c>
      <c r="C52" t="s">
        <v>109</v>
      </c>
      <c r="D52" t="s">
        <v>389</v>
      </c>
    </row>
    <row r="53" spans="1:10" x14ac:dyDescent="0.25">
      <c r="A53" t="s">
        <v>112</v>
      </c>
      <c r="B53" t="str">
        <f t="shared" si="0"/>
        <v xml:space="preserve"> MECH_0400</v>
      </c>
      <c r="C53" t="s">
        <v>109</v>
      </c>
      <c r="D53" t="s">
        <v>389</v>
      </c>
    </row>
    <row r="54" spans="1:10" x14ac:dyDescent="0.25">
      <c r="A54" t="s">
        <v>114</v>
      </c>
      <c r="B54" t="str">
        <f t="shared" si="0"/>
        <v xml:space="preserve"> MECH_0500</v>
      </c>
      <c r="C54" t="s">
        <v>109</v>
      </c>
      <c r="D54" t="s">
        <v>389</v>
      </c>
    </row>
    <row r="55" spans="1:10" x14ac:dyDescent="0.25">
      <c r="A55" t="s">
        <v>116</v>
      </c>
      <c r="B55" t="str">
        <f t="shared" si="0"/>
        <v xml:space="preserve"> MECH_2100</v>
      </c>
      <c r="C55" t="s">
        <v>109</v>
      </c>
      <c r="D55" t="s">
        <v>389</v>
      </c>
    </row>
    <row r="56" spans="1:10" x14ac:dyDescent="0.25">
      <c r="A56" t="s">
        <v>429</v>
      </c>
      <c r="B56" t="str">
        <f t="shared" si="0"/>
        <v xml:space="preserve"> OFFICE_0101</v>
      </c>
      <c r="C56" t="s">
        <v>433</v>
      </c>
      <c r="D56" t="s">
        <v>388</v>
      </c>
      <c r="E56" t="s">
        <v>431</v>
      </c>
    </row>
    <row r="57" spans="1:10" x14ac:dyDescent="0.25">
      <c r="A57" t="s">
        <v>118</v>
      </c>
      <c r="B57" t="str">
        <f t="shared" si="0"/>
        <v xml:space="preserve"> PACKAGE_0100</v>
      </c>
      <c r="C57" t="s">
        <v>120</v>
      </c>
      <c r="D57" t="s">
        <v>388</v>
      </c>
      <c r="E57" t="s">
        <v>431</v>
      </c>
      <c r="F57">
        <v>20</v>
      </c>
      <c r="G57" t="s">
        <v>418</v>
      </c>
      <c r="I57" t="s">
        <v>415</v>
      </c>
      <c r="J57" t="s">
        <v>393</v>
      </c>
    </row>
    <row r="58" spans="1:10" x14ac:dyDescent="0.25">
      <c r="A58" t="s">
        <v>121</v>
      </c>
      <c r="B58" t="str">
        <f t="shared" si="0"/>
        <v xml:space="preserve"> RESTROOM_0100</v>
      </c>
      <c r="C58" t="s">
        <v>123</v>
      </c>
      <c r="D58" t="s">
        <v>389</v>
      </c>
      <c r="H58">
        <v>100</v>
      </c>
    </row>
    <row r="59" spans="1:10" x14ac:dyDescent="0.25">
      <c r="A59" t="s">
        <v>124</v>
      </c>
      <c r="B59" t="str">
        <f>RIGHT(A59,LEN(A59)-FIND(": ",A59))</f>
        <v xml:space="preserve"> RESTROOM_2201</v>
      </c>
      <c r="C59" t="s">
        <v>123</v>
      </c>
      <c r="D59" t="s">
        <v>389</v>
      </c>
      <c r="H59">
        <v>50</v>
      </c>
    </row>
    <row r="60" spans="1:10" x14ac:dyDescent="0.25">
      <c r="A60" t="s">
        <v>126</v>
      </c>
      <c r="B60" t="str">
        <f t="shared" si="0"/>
        <v xml:space="preserve"> RESTROOM_2202</v>
      </c>
      <c r="C60" t="s">
        <v>123</v>
      </c>
      <c r="D60" t="s">
        <v>389</v>
      </c>
      <c r="H60">
        <v>50</v>
      </c>
    </row>
    <row r="61" spans="1:10" x14ac:dyDescent="0.25">
      <c r="A61" t="s">
        <v>131</v>
      </c>
      <c r="B61" t="str">
        <f t="shared" si="0"/>
        <v xml:space="preserve"> RETAIL_0100</v>
      </c>
      <c r="C61" t="s">
        <v>133</v>
      </c>
      <c r="D61" t="s">
        <v>388</v>
      </c>
      <c r="E61" t="s">
        <v>431</v>
      </c>
      <c r="F61">
        <v>505</v>
      </c>
      <c r="G61" t="s">
        <v>418</v>
      </c>
      <c r="I61" t="s">
        <v>390</v>
      </c>
    </row>
    <row r="62" spans="1:10" x14ac:dyDescent="0.25">
      <c r="A62" t="s">
        <v>134</v>
      </c>
      <c r="B62" t="str">
        <f t="shared" si="0"/>
        <v xml:space="preserve"> STAIR_0101</v>
      </c>
      <c r="C62" t="s">
        <v>136</v>
      </c>
      <c r="D62" t="s">
        <v>389</v>
      </c>
    </row>
    <row r="63" spans="1:10" x14ac:dyDescent="0.25">
      <c r="A63" t="s">
        <v>137</v>
      </c>
      <c r="B63" t="str">
        <f t="shared" si="0"/>
        <v xml:space="preserve"> STAIR_0102</v>
      </c>
      <c r="C63" t="s">
        <v>136</v>
      </c>
      <c r="D63" t="s">
        <v>389</v>
      </c>
    </row>
    <row r="64" spans="1:10" x14ac:dyDescent="0.25">
      <c r="A64" t="s">
        <v>139</v>
      </c>
      <c r="B64" t="str">
        <f t="shared" si="0"/>
        <v xml:space="preserve"> STAIR_0201</v>
      </c>
      <c r="C64" t="s">
        <v>136</v>
      </c>
      <c r="D64" t="s">
        <v>389</v>
      </c>
    </row>
    <row r="65" spans="1:4" x14ac:dyDescent="0.25">
      <c r="A65" t="s">
        <v>141</v>
      </c>
      <c r="B65" t="str">
        <f t="shared" si="0"/>
        <v xml:space="preserve"> STAIR_0202</v>
      </c>
      <c r="C65" t="s">
        <v>136</v>
      </c>
      <c r="D65" t="s">
        <v>389</v>
      </c>
    </row>
    <row r="66" spans="1:4" x14ac:dyDescent="0.25">
      <c r="A66" t="s">
        <v>143</v>
      </c>
      <c r="B66" t="str">
        <f>RIGHT(A66,LEN(A66)-FIND(": ",A66))</f>
        <v xml:space="preserve"> STAIR_0301</v>
      </c>
      <c r="C66" t="s">
        <v>136</v>
      </c>
      <c r="D66" t="s">
        <v>389</v>
      </c>
    </row>
    <row r="67" spans="1:4" x14ac:dyDescent="0.25">
      <c r="A67" t="s">
        <v>145</v>
      </c>
      <c r="B67" t="str">
        <f t="shared" si="0"/>
        <v xml:space="preserve"> STAIR_0302</v>
      </c>
      <c r="C67" t="s">
        <v>136</v>
      </c>
      <c r="D67" t="s">
        <v>389</v>
      </c>
    </row>
    <row r="68" spans="1:4" x14ac:dyDescent="0.25">
      <c r="A68" t="s">
        <v>147</v>
      </c>
      <c r="B68" t="str">
        <f t="shared" ref="B68:B81" si="1">RIGHT(A68,LEN(A68)-FIND(": ",A68))</f>
        <v xml:space="preserve"> STAIR_0401</v>
      </c>
      <c r="C68" t="s">
        <v>136</v>
      </c>
      <c r="D68" t="s">
        <v>389</v>
      </c>
    </row>
    <row r="69" spans="1:4" x14ac:dyDescent="0.25">
      <c r="A69" t="s">
        <v>149</v>
      </c>
      <c r="B69" t="str">
        <f t="shared" si="1"/>
        <v xml:space="preserve"> STAIR_0402</v>
      </c>
      <c r="C69" t="s">
        <v>136</v>
      </c>
      <c r="D69" t="s">
        <v>389</v>
      </c>
    </row>
    <row r="70" spans="1:4" x14ac:dyDescent="0.25">
      <c r="A70" t="s">
        <v>151</v>
      </c>
      <c r="B70" t="str">
        <f t="shared" si="1"/>
        <v xml:space="preserve"> STAIR_0501</v>
      </c>
      <c r="C70" t="s">
        <v>136</v>
      </c>
      <c r="D70" t="s">
        <v>389</v>
      </c>
    </row>
    <row r="71" spans="1:4" x14ac:dyDescent="0.25">
      <c r="A71" t="s">
        <v>153</v>
      </c>
      <c r="B71" t="str">
        <f t="shared" si="1"/>
        <v xml:space="preserve"> STAIR_0502</v>
      </c>
      <c r="C71" t="s">
        <v>136</v>
      </c>
      <c r="D71" t="s">
        <v>389</v>
      </c>
    </row>
    <row r="72" spans="1:4" x14ac:dyDescent="0.25">
      <c r="A72" t="s">
        <v>155</v>
      </c>
      <c r="B72" t="str">
        <f t="shared" si="1"/>
        <v xml:space="preserve"> STAIR_2101</v>
      </c>
      <c r="C72" t="s">
        <v>136</v>
      </c>
      <c r="D72" t="s">
        <v>389</v>
      </c>
    </row>
    <row r="73" spans="1:4" x14ac:dyDescent="0.25">
      <c r="A73" t="s">
        <v>157</v>
      </c>
      <c r="B73" t="str">
        <f t="shared" si="1"/>
        <v xml:space="preserve"> STAIR_2102</v>
      </c>
      <c r="C73" t="s">
        <v>136</v>
      </c>
      <c r="D73" t="s">
        <v>389</v>
      </c>
    </row>
    <row r="74" spans="1:4" x14ac:dyDescent="0.25">
      <c r="A74" t="s">
        <v>159</v>
      </c>
      <c r="B74" t="str">
        <f t="shared" si="1"/>
        <v xml:space="preserve"> STAIR_2201</v>
      </c>
      <c r="C74" t="s">
        <v>136</v>
      </c>
      <c r="D74" t="s">
        <v>389</v>
      </c>
    </row>
    <row r="75" spans="1:4" x14ac:dyDescent="0.25">
      <c r="A75" t="s">
        <v>161</v>
      </c>
      <c r="B75" t="str">
        <f>RIGHT(A75,LEN(A75)-FIND(": ",A75))</f>
        <v xml:space="preserve"> STAIR_2202</v>
      </c>
      <c r="C75" t="s">
        <v>136</v>
      </c>
      <c r="D75" t="s">
        <v>389</v>
      </c>
    </row>
    <row r="76" spans="1:4" x14ac:dyDescent="0.25">
      <c r="A76" t="s">
        <v>163</v>
      </c>
      <c r="B76" t="str">
        <f t="shared" si="1"/>
        <v xml:space="preserve"> STAIR_2301</v>
      </c>
      <c r="C76" t="s">
        <v>136</v>
      </c>
      <c r="D76" t="s">
        <v>389</v>
      </c>
    </row>
    <row r="77" spans="1:4" x14ac:dyDescent="0.25">
      <c r="A77" t="s">
        <v>165</v>
      </c>
      <c r="B77" t="str">
        <f t="shared" si="1"/>
        <v xml:space="preserve"> STAIR_2302</v>
      </c>
      <c r="C77" t="s">
        <v>136</v>
      </c>
      <c r="D77" t="s">
        <v>389</v>
      </c>
    </row>
    <row r="78" spans="1:4" x14ac:dyDescent="0.25">
      <c r="A78" t="s">
        <v>167</v>
      </c>
      <c r="B78" t="str">
        <f t="shared" si="1"/>
        <v xml:space="preserve"> STAIR_P101</v>
      </c>
      <c r="C78" t="s">
        <v>136</v>
      </c>
      <c r="D78" t="s">
        <v>389</v>
      </c>
    </row>
    <row r="79" spans="1:4" x14ac:dyDescent="0.25">
      <c r="A79" t="s">
        <v>169</v>
      </c>
      <c r="B79" t="str">
        <f t="shared" si="1"/>
        <v xml:space="preserve"> STAIR_P102</v>
      </c>
      <c r="C79" t="s">
        <v>136</v>
      </c>
      <c r="D79" t="s">
        <v>389</v>
      </c>
    </row>
    <row r="80" spans="1:4" x14ac:dyDescent="0.25">
      <c r="A80" t="s">
        <v>171</v>
      </c>
      <c r="B80" t="str">
        <f t="shared" si="1"/>
        <v xml:space="preserve"> STAIR_P201</v>
      </c>
      <c r="C80" t="s">
        <v>136</v>
      </c>
      <c r="D80" t="s">
        <v>389</v>
      </c>
    </row>
    <row r="81" spans="1:4" x14ac:dyDescent="0.25">
      <c r="A81" t="s">
        <v>173</v>
      </c>
      <c r="B81" t="str">
        <f t="shared" si="1"/>
        <v xml:space="preserve"> STAIR_P202</v>
      </c>
      <c r="C81" t="s">
        <v>136</v>
      </c>
      <c r="D81" t="s">
        <v>389</v>
      </c>
    </row>
    <row r="82" spans="1:4" x14ac:dyDescent="0.25">
      <c r="A82" t="s">
        <v>434</v>
      </c>
      <c r="B82" t="str">
        <f>RIGHT(A82,LEN(A82)-FIND(": ",A82))</f>
        <v xml:space="preserve"> STOR_0101C</v>
      </c>
      <c r="C82" t="s">
        <v>177</v>
      </c>
      <c r="D82" t="s">
        <v>389</v>
      </c>
    </row>
    <row r="83" spans="1:4" x14ac:dyDescent="0.25">
      <c r="A83" t="s">
        <v>175</v>
      </c>
      <c r="B83" t="str">
        <f t="shared" ref="B83:B146" si="2">RIGHT(A83,LEN(A83)-FIND(": ",A83))</f>
        <v xml:space="preserve"> STOR_0100</v>
      </c>
      <c r="C83" t="s">
        <v>177</v>
      </c>
      <c r="D83" t="s">
        <v>389</v>
      </c>
    </row>
    <row r="84" spans="1:4" x14ac:dyDescent="0.25">
      <c r="A84" t="s">
        <v>178</v>
      </c>
      <c r="B84" t="str">
        <f t="shared" si="2"/>
        <v xml:space="preserve"> STOR_0200</v>
      </c>
      <c r="C84" t="s">
        <v>177</v>
      </c>
      <c r="D84" t="s">
        <v>389</v>
      </c>
    </row>
    <row r="85" spans="1:4" x14ac:dyDescent="0.25">
      <c r="A85" t="s">
        <v>180</v>
      </c>
      <c r="B85" t="str">
        <f t="shared" si="2"/>
        <v xml:space="preserve"> STOR_0300</v>
      </c>
      <c r="C85" t="s">
        <v>177</v>
      </c>
      <c r="D85" t="s">
        <v>389</v>
      </c>
    </row>
    <row r="86" spans="1:4" x14ac:dyDescent="0.25">
      <c r="A86" t="s">
        <v>182</v>
      </c>
      <c r="B86" t="str">
        <f t="shared" si="2"/>
        <v xml:space="preserve"> STOR_0400</v>
      </c>
      <c r="C86" t="s">
        <v>177</v>
      </c>
      <c r="D86" t="s">
        <v>389</v>
      </c>
    </row>
    <row r="87" spans="1:4" x14ac:dyDescent="0.25">
      <c r="A87" t="s">
        <v>184</v>
      </c>
      <c r="B87" t="str">
        <f t="shared" si="2"/>
        <v xml:space="preserve"> STOR_0500</v>
      </c>
      <c r="C87" t="s">
        <v>177</v>
      </c>
      <c r="D87" t="s">
        <v>389</v>
      </c>
    </row>
    <row r="88" spans="1:4" x14ac:dyDescent="0.25">
      <c r="A88" t="s">
        <v>186</v>
      </c>
      <c r="B88" t="str">
        <f t="shared" si="2"/>
        <v xml:space="preserve"> STOR_2100</v>
      </c>
      <c r="C88" t="s">
        <v>177</v>
      </c>
      <c r="D88" t="s">
        <v>389</v>
      </c>
    </row>
    <row r="89" spans="1:4" x14ac:dyDescent="0.25">
      <c r="A89" t="s">
        <v>188</v>
      </c>
      <c r="B89" t="str">
        <f t="shared" si="2"/>
        <v xml:space="preserve"> STOR_P100</v>
      </c>
      <c r="C89" t="s">
        <v>177</v>
      </c>
      <c r="D89" t="s">
        <v>389</v>
      </c>
    </row>
    <row r="90" spans="1:4" x14ac:dyDescent="0.25">
      <c r="A90" t="s">
        <v>190</v>
      </c>
      <c r="B90" t="str">
        <f t="shared" si="2"/>
        <v xml:space="preserve"> STOR_P200</v>
      </c>
      <c r="C90" t="s">
        <v>177</v>
      </c>
      <c r="D90" t="s">
        <v>389</v>
      </c>
    </row>
    <row r="91" spans="1:4" x14ac:dyDescent="0.25">
      <c r="A91" t="s">
        <v>192</v>
      </c>
      <c r="B91" t="str">
        <f t="shared" si="2"/>
        <v xml:space="preserve"> TRASH_0200</v>
      </c>
      <c r="C91" t="s">
        <v>194</v>
      </c>
      <c r="D91" t="s">
        <v>389</v>
      </c>
    </row>
    <row r="92" spans="1:4" x14ac:dyDescent="0.25">
      <c r="A92" t="s">
        <v>195</v>
      </c>
      <c r="B92" t="str">
        <f t="shared" si="2"/>
        <v xml:space="preserve"> TRASH_0300</v>
      </c>
      <c r="C92" t="s">
        <v>194</v>
      </c>
      <c r="D92" t="s">
        <v>389</v>
      </c>
    </row>
    <row r="93" spans="1:4" x14ac:dyDescent="0.25">
      <c r="A93" t="s">
        <v>197</v>
      </c>
      <c r="B93" t="str">
        <f t="shared" si="2"/>
        <v xml:space="preserve"> TRASH_0400</v>
      </c>
      <c r="C93" t="s">
        <v>194</v>
      </c>
      <c r="D93" t="s">
        <v>389</v>
      </c>
    </row>
    <row r="94" spans="1:4" x14ac:dyDescent="0.25">
      <c r="A94" t="s">
        <v>199</v>
      </c>
      <c r="B94" t="str">
        <f t="shared" si="2"/>
        <v xml:space="preserve"> TRASH_0500</v>
      </c>
      <c r="C94" t="s">
        <v>194</v>
      </c>
      <c r="D94" t="s">
        <v>389</v>
      </c>
    </row>
    <row r="95" spans="1:4" x14ac:dyDescent="0.25">
      <c r="A95" t="s">
        <v>201</v>
      </c>
      <c r="B95" t="str">
        <f t="shared" si="2"/>
        <v xml:space="preserve"> TRASH_2100</v>
      </c>
      <c r="C95" t="s">
        <v>194</v>
      </c>
      <c r="D95" t="s">
        <v>389</v>
      </c>
    </row>
    <row r="96" spans="1:4" x14ac:dyDescent="0.25">
      <c r="A96" t="s">
        <v>203</v>
      </c>
      <c r="B96" t="str">
        <f t="shared" si="2"/>
        <v xml:space="preserve"> TRASH_2200</v>
      </c>
      <c r="C96" t="s">
        <v>194</v>
      </c>
      <c r="D96" t="s">
        <v>389</v>
      </c>
    </row>
    <row r="97" spans="1:9" x14ac:dyDescent="0.25">
      <c r="A97" t="s">
        <v>205</v>
      </c>
      <c r="B97" t="str">
        <f t="shared" si="2"/>
        <v xml:space="preserve"> UNIT_0201_4B</v>
      </c>
      <c r="C97" t="s">
        <v>207</v>
      </c>
      <c r="D97" t="s">
        <v>388</v>
      </c>
      <c r="E97" t="s">
        <v>387</v>
      </c>
      <c r="H97">
        <v>75</v>
      </c>
      <c r="I97" t="s">
        <v>400</v>
      </c>
    </row>
    <row r="98" spans="1:9" x14ac:dyDescent="0.25">
      <c r="A98" t="s">
        <v>208</v>
      </c>
      <c r="B98" t="str">
        <f t="shared" si="2"/>
        <v xml:space="preserve"> UNIT_0202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210</v>
      </c>
      <c r="B99" t="str">
        <f t="shared" si="2"/>
        <v xml:space="preserve"> UNIT_0203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212</v>
      </c>
      <c r="B100" t="str">
        <f t="shared" si="2"/>
        <v xml:space="preserve"> UNIT_0204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214</v>
      </c>
      <c r="B101" t="str">
        <f t="shared" si="2"/>
        <v xml:space="preserve"> UNIT_0205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216</v>
      </c>
      <c r="B102" t="str">
        <f t="shared" si="2"/>
        <v xml:space="preserve"> UNIT_0206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218</v>
      </c>
      <c r="B103" t="str">
        <f t="shared" si="2"/>
        <v xml:space="preserve"> UNIT_0207</v>
      </c>
      <c r="C103" t="s">
        <v>207</v>
      </c>
      <c r="D103" t="s">
        <v>388</v>
      </c>
      <c r="E103" t="s">
        <v>387</v>
      </c>
      <c r="H103">
        <v>30</v>
      </c>
      <c r="I103" t="s">
        <v>399</v>
      </c>
    </row>
    <row r="104" spans="1:9" x14ac:dyDescent="0.25">
      <c r="A104" t="s">
        <v>220</v>
      </c>
      <c r="B104" t="str">
        <f t="shared" si="2"/>
        <v xml:space="preserve"> UNIT_0208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222</v>
      </c>
      <c r="B105" t="str">
        <f t="shared" si="2"/>
        <v xml:space="preserve"> UNIT_0209_3B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224</v>
      </c>
      <c r="B106" t="str">
        <f t="shared" si="2"/>
        <v xml:space="preserve"> UNIT_0210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226</v>
      </c>
      <c r="B107" t="str">
        <f t="shared" si="2"/>
        <v xml:space="preserve"> UNIT_0211_2B</v>
      </c>
      <c r="C107" t="s">
        <v>207</v>
      </c>
      <c r="D107" t="s">
        <v>388</v>
      </c>
      <c r="E107" t="s">
        <v>387</v>
      </c>
      <c r="H107">
        <v>55</v>
      </c>
      <c r="I107" t="s">
        <v>400</v>
      </c>
    </row>
    <row r="108" spans="1:9" x14ac:dyDescent="0.25">
      <c r="A108" t="s">
        <v>228</v>
      </c>
      <c r="B108" t="str">
        <f t="shared" si="2"/>
        <v xml:space="preserve"> UNIT_0212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230</v>
      </c>
      <c r="B109" t="str">
        <f t="shared" si="2"/>
        <v xml:space="preserve"> UNIT_0213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232</v>
      </c>
      <c r="B110" t="str">
        <f t="shared" si="2"/>
        <v xml:space="preserve"> UNIT_0214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234</v>
      </c>
      <c r="B111" t="str">
        <f t="shared" si="2"/>
        <v xml:space="preserve"> UNIT_0215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236</v>
      </c>
      <c r="B112" t="str">
        <f t="shared" si="2"/>
        <v xml:space="preserve"> UNIT_0216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238</v>
      </c>
      <c r="B113" t="str">
        <f t="shared" si="2"/>
        <v xml:space="preserve"> UNIT_0217</v>
      </c>
      <c r="C113" t="s">
        <v>207</v>
      </c>
      <c r="D113" t="s">
        <v>388</v>
      </c>
      <c r="E113" t="s">
        <v>387</v>
      </c>
      <c r="H113">
        <v>30</v>
      </c>
      <c r="I113" t="s">
        <v>399</v>
      </c>
    </row>
    <row r="114" spans="1:9" x14ac:dyDescent="0.25">
      <c r="A114" t="s">
        <v>240</v>
      </c>
      <c r="B114" t="str">
        <f t="shared" si="2"/>
        <v xml:space="preserve"> UNIT_0218</v>
      </c>
      <c r="C114" t="s">
        <v>207</v>
      </c>
      <c r="D114" t="s">
        <v>388</v>
      </c>
      <c r="E114" t="s">
        <v>387</v>
      </c>
      <c r="H114">
        <v>30</v>
      </c>
      <c r="I114" t="s">
        <v>399</v>
      </c>
    </row>
    <row r="115" spans="1:9" x14ac:dyDescent="0.25">
      <c r="A115" t="s">
        <v>242</v>
      </c>
      <c r="B115" t="str">
        <f t="shared" si="2"/>
        <v xml:space="preserve"> UNIT_0219_4B</v>
      </c>
      <c r="C115" t="s">
        <v>207</v>
      </c>
      <c r="D115" t="s">
        <v>388</v>
      </c>
      <c r="E115" t="s">
        <v>387</v>
      </c>
      <c r="H115">
        <v>75</v>
      </c>
      <c r="I115" t="s">
        <v>400</v>
      </c>
    </row>
    <row r="116" spans="1:9" x14ac:dyDescent="0.25">
      <c r="A116" t="s">
        <v>244</v>
      </c>
      <c r="B116" t="str">
        <f t="shared" si="2"/>
        <v xml:space="preserve"> UNIT_0301_4B</v>
      </c>
      <c r="C116" t="s">
        <v>207</v>
      </c>
      <c r="D116" t="s">
        <v>388</v>
      </c>
      <c r="E116" t="s">
        <v>387</v>
      </c>
      <c r="H116">
        <v>75</v>
      </c>
      <c r="I116" t="s">
        <v>402</v>
      </c>
    </row>
    <row r="117" spans="1:9" x14ac:dyDescent="0.25">
      <c r="A117" t="s">
        <v>246</v>
      </c>
      <c r="B117" t="str">
        <f t="shared" si="2"/>
        <v xml:space="preserve"> UNIT_0302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248</v>
      </c>
      <c r="B118" t="str">
        <f t="shared" si="2"/>
        <v xml:space="preserve"> UNIT_0303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250</v>
      </c>
      <c r="B119" t="str">
        <f t="shared" si="2"/>
        <v xml:space="preserve"> UNIT_0304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252</v>
      </c>
      <c r="B120" t="str">
        <f t="shared" si="2"/>
        <v xml:space="preserve"> UNIT_0305</v>
      </c>
      <c r="C120" t="s">
        <v>207</v>
      </c>
      <c r="D120" t="s">
        <v>388</v>
      </c>
      <c r="E120" t="s">
        <v>387</v>
      </c>
      <c r="H120">
        <v>30</v>
      </c>
      <c r="I120" t="s">
        <v>401</v>
      </c>
    </row>
    <row r="121" spans="1:9" x14ac:dyDescent="0.25">
      <c r="A121" t="s">
        <v>254</v>
      </c>
      <c r="B121" t="str">
        <f t="shared" si="2"/>
        <v xml:space="preserve"> UNIT_0306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256</v>
      </c>
      <c r="B122" t="str">
        <f t="shared" si="2"/>
        <v xml:space="preserve"> UNIT_0307_3B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258</v>
      </c>
      <c r="B123" t="str">
        <f t="shared" si="2"/>
        <v xml:space="preserve"> UNIT_0308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260</v>
      </c>
      <c r="B124" t="str">
        <f t="shared" si="2"/>
        <v xml:space="preserve"> UNIT_0309_2B</v>
      </c>
      <c r="C124" t="s">
        <v>207</v>
      </c>
      <c r="D124" t="s">
        <v>388</v>
      </c>
      <c r="E124" t="s">
        <v>387</v>
      </c>
      <c r="H124">
        <v>55</v>
      </c>
      <c r="I124" t="s">
        <v>402</v>
      </c>
    </row>
    <row r="125" spans="1:9" x14ac:dyDescent="0.25">
      <c r="A125" t="s">
        <v>262</v>
      </c>
      <c r="B125" t="str">
        <f t="shared" si="2"/>
        <v xml:space="preserve"> UNIT_0310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264</v>
      </c>
      <c r="B126" t="str">
        <f t="shared" si="2"/>
        <v xml:space="preserve"> UNIT_0311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266</v>
      </c>
      <c r="B127" t="str">
        <f t="shared" si="2"/>
        <v xml:space="preserve"> UNIT_0312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268</v>
      </c>
      <c r="B128" t="str">
        <f t="shared" si="2"/>
        <v xml:space="preserve"> UNIT_0313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270</v>
      </c>
      <c r="B129" t="str">
        <f t="shared" si="2"/>
        <v xml:space="preserve"> UNIT_0314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272</v>
      </c>
      <c r="B130" t="str">
        <f t="shared" si="2"/>
        <v xml:space="preserve"> UNIT_0315</v>
      </c>
      <c r="C130" t="s">
        <v>207</v>
      </c>
      <c r="D130" t="s">
        <v>388</v>
      </c>
      <c r="E130" t="s">
        <v>387</v>
      </c>
      <c r="H130">
        <v>30</v>
      </c>
      <c r="I130" t="s">
        <v>401</v>
      </c>
    </row>
    <row r="131" spans="1:9" x14ac:dyDescent="0.25">
      <c r="A131" t="s">
        <v>274</v>
      </c>
      <c r="B131" t="str">
        <f t="shared" si="2"/>
        <v xml:space="preserve"> UNIT_0316</v>
      </c>
      <c r="C131" t="s">
        <v>207</v>
      </c>
      <c r="D131" t="s">
        <v>388</v>
      </c>
      <c r="E131" t="s">
        <v>387</v>
      </c>
      <c r="H131">
        <v>30</v>
      </c>
      <c r="I131" t="s">
        <v>401</v>
      </c>
    </row>
    <row r="132" spans="1:9" x14ac:dyDescent="0.25">
      <c r="A132" t="s">
        <v>276</v>
      </c>
      <c r="B132" t="str">
        <f t="shared" si="2"/>
        <v xml:space="preserve"> UNIT_0317_4B</v>
      </c>
      <c r="C132" t="s">
        <v>207</v>
      </c>
      <c r="D132" t="s">
        <v>388</v>
      </c>
      <c r="E132" t="s">
        <v>387</v>
      </c>
      <c r="H132">
        <v>75</v>
      </c>
      <c r="I132" t="s">
        <v>402</v>
      </c>
    </row>
    <row r="133" spans="1:9" x14ac:dyDescent="0.25">
      <c r="A133" t="s">
        <v>278</v>
      </c>
      <c r="B133" t="str">
        <f t="shared" si="2"/>
        <v xml:space="preserve"> UNIT_0401_4B</v>
      </c>
      <c r="C133" t="s">
        <v>207</v>
      </c>
      <c r="D133" t="s">
        <v>388</v>
      </c>
      <c r="E133" t="s">
        <v>387</v>
      </c>
      <c r="H133">
        <v>75</v>
      </c>
      <c r="I133" t="s">
        <v>404</v>
      </c>
    </row>
    <row r="134" spans="1:9" x14ac:dyDescent="0.25">
      <c r="A134" t="s">
        <v>280</v>
      </c>
      <c r="B134" t="str">
        <f t="shared" si="2"/>
        <v xml:space="preserve"> UNIT_0402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282</v>
      </c>
      <c r="B135" t="str">
        <f t="shared" si="2"/>
        <v xml:space="preserve"> UNIT_0403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284</v>
      </c>
      <c r="B136" t="str">
        <f t="shared" si="2"/>
        <v xml:space="preserve"> UNIT_0404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286</v>
      </c>
      <c r="B137" t="str">
        <f t="shared" si="2"/>
        <v xml:space="preserve"> UNIT_0405</v>
      </c>
      <c r="C137" t="s">
        <v>207</v>
      </c>
      <c r="D137" t="s">
        <v>388</v>
      </c>
      <c r="E137" t="s">
        <v>387</v>
      </c>
      <c r="H137">
        <v>30</v>
      </c>
      <c r="I137" t="s">
        <v>403</v>
      </c>
    </row>
    <row r="138" spans="1:9" x14ac:dyDescent="0.25">
      <c r="A138" t="s">
        <v>288</v>
      </c>
      <c r="B138" t="str">
        <f t="shared" si="2"/>
        <v xml:space="preserve"> UNIT_0406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290</v>
      </c>
      <c r="B139" t="str">
        <f t="shared" si="2"/>
        <v xml:space="preserve"> UNIT_0407_3B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292</v>
      </c>
      <c r="B140" t="str">
        <f t="shared" si="2"/>
        <v xml:space="preserve"> UNIT_0408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294</v>
      </c>
      <c r="B141" t="str">
        <f t="shared" si="2"/>
        <v xml:space="preserve"> UNIT_0409_2B</v>
      </c>
      <c r="C141" t="s">
        <v>207</v>
      </c>
      <c r="D141" t="s">
        <v>388</v>
      </c>
      <c r="E141" t="s">
        <v>387</v>
      </c>
      <c r="H141">
        <v>55</v>
      </c>
      <c r="I141" t="s">
        <v>404</v>
      </c>
    </row>
    <row r="142" spans="1:9" x14ac:dyDescent="0.25">
      <c r="A142" t="s">
        <v>296</v>
      </c>
      <c r="B142" t="str">
        <f t="shared" si="2"/>
        <v xml:space="preserve"> UNIT_0410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298</v>
      </c>
      <c r="B143" t="str">
        <f t="shared" si="2"/>
        <v xml:space="preserve"> UNIT_0411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300</v>
      </c>
      <c r="B144" t="str">
        <f t="shared" si="2"/>
        <v xml:space="preserve"> UNIT_0412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302</v>
      </c>
      <c r="B145" t="str">
        <f t="shared" si="2"/>
        <v xml:space="preserve"> UNIT_0413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304</v>
      </c>
      <c r="B146" t="str">
        <f t="shared" si="2"/>
        <v xml:space="preserve"> UNIT_0414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306</v>
      </c>
      <c r="B147" t="str">
        <f t="shared" ref="B147:B185" si="3">RIGHT(A147,LEN(A147)-FIND(": ",A147))</f>
        <v xml:space="preserve"> UNIT_0415</v>
      </c>
      <c r="C147" t="s">
        <v>207</v>
      </c>
      <c r="D147" t="s">
        <v>388</v>
      </c>
      <c r="E147" t="s">
        <v>387</v>
      </c>
      <c r="H147">
        <v>30</v>
      </c>
      <c r="I147" t="s">
        <v>403</v>
      </c>
    </row>
    <row r="148" spans="1:9" x14ac:dyDescent="0.25">
      <c r="A148" t="s">
        <v>308</v>
      </c>
      <c r="B148" t="str">
        <f t="shared" si="3"/>
        <v xml:space="preserve"> UNIT_0416</v>
      </c>
      <c r="C148" t="s">
        <v>207</v>
      </c>
      <c r="D148" t="s">
        <v>388</v>
      </c>
      <c r="E148" t="s">
        <v>387</v>
      </c>
      <c r="H148">
        <v>30</v>
      </c>
      <c r="I148" t="s">
        <v>403</v>
      </c>
    </row>
    <row r="149" spans="1:9" x14ac:dyDescent="0.25">
      <c r="A149" t="s">
        <v>310</v>
      </c>
      <c r="B149" t="str">
        <f t="shared" si="3"/>
        <v xml:space="preserve"> UNIT_0417_4B</v>
      </c>
      <c r="C149" t="s">
        <v>207</v>
      </c>
      <c r="D149" t="s">
        <v>388</v>
      </c>
      <c r="E149" t="s">
        <v>387</v>
      </c>
      <c r="H149">
        <v>75</v>
      </c>
      <c r="I149" t="s">
        <v>404</v>
      </c>
    </row>
    <row r="150" spans="1:9" x14ac:dyDescent="0.25">
      <c r="A150" t="s">
        <v>312</v>
      </c>
      <c r="B150" t="str">
        <f t="shared" si="3"/>
        <v xml:space="preserve"> UNIT_0501_4B</v>
      </c>
      <c r="C150" t="s">
        <v>207</v>
      </c>
      <c r="D150" t="s">
        <v>388</v>
      </c>
      <c r="E150" t="s">
        <v>387</v>
      </c>
      <c r="H150">
        <v>75</v>
      </c>
      <c r="I150" t="s">
        <v>406</v>
      </c>
    </row>
    <row r="151" spans="1:9" x14ac:dyDescent="0.25">
      <c r="A151" t="s">
        <v>314</v>
      </c>
      <c r="B151" t="str">
        <f t="shared" si="3"/>
        <v xml:space="preserve"> UNIT_0502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316</v>
      </c>
      <c r="B152" t="str">
        <f t="shared" si="3"/>
        <v xml:space="preserve"> UNIT_0503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318</v>
      </c>
      <c r="B153" t="str">
        <f t="shared" si="3"/>
        <v xml:space="preserve"> UNIT_0504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320</v>
      </c>
      <c r="B154" t="str">
        <f t="shared" si="3"/>
        <v xml:space="preserve"> UNIT_0505</v>
      </c>
      <c r="C154" t="s">
        <v>207</v>
      </c>
      <c r="D154" t="s">
        <v>388</v>
      </c>
      <c r="E154" t="s">
        <v>387</v>
      </c>
      <c r="H154">
        <v>30</v>
      </c>
      <c r="I154" t="s">
        <v>405</v>
      </c>
    </row>
    <row r="155" spans="1:9" x14ac:dyDescent="0.25">
      <c r="A155" t="s">
        <v>322</v>
      </c>
      <c r="B155" t="str">
        <f t="shared" si="3"/>
        <v xml:space="preserve"> UNIT_0506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324</v>
      </c>
      <c r="B156" t="str">
        <f t="shared" si="3"/>
        <v xml:space="preserve"> UNIT_0507_3B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326</v>
      </c>
      <c r="B157" t="str">
        <f t="shared" si="3"/>
        <v xml:space="preserve"> UNIT_0508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328</v>
      </c>
      <c r="B158" t="str">
        <f t="shared" si="3"/>
        <v xml:space="preserve"> UNIT_0509_2B</v>
      </c>
      <c r="C158" t="s">
        <v>207</v>
      </c>
      <c r="D158" t="s">
        <v>388</v>
      </c>
      <c r="E158" t="s">
        <v>387</v>
      </c>
      <c r="H158">
        <v>55</v>
      </c>
      <c r="I158" t="s">
        <v>406</v>
      </c>
    </row>
    <row r="159" spans="1:9" x14ac:dyDescent="0.25">
      <c r="A159" t="s">
        <v>330</v>
      </c>
      <c r="B159" t="str">
        <f t="shared" si="3"/>
        <v xml:space="preserve"> UNIT_0510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332</v>
      </c>
      <c r="B160" t="str">
        <f t="shared" si="3"/>
        <v xml:space="preserve"> UNIT_0511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334</v>
      </c>
      <c r="B161" t="str">
        <f t="shared" si="3"/>
        <v xml:space="preserve"> UNIT_0512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336</v>
      </c>
      <c r="B162" t="str">
        <f t="shared" si="3"/>
        <v xml:space="preserve"> UNIT_0513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338</v>
      </c>
      <c r="B163" t="str">
        <f t="shared" si="3"/>
        <v xml:space="preserve"> UNIT_0514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340</v>
      </c>
      <c r="B164" t="str">
        <f t="shared" si="3"/>
        <v xml:space="preserve"> UNIT_0515</v>
      </c>
      <c r="C164" t="s">
        <v>207</v>
      </c>
      <c r="D164" t="s">
        <v>388</v>
      </c>
      <c r="E164" t="s">
        <v>387</v>
      </c>
      <c r="H164">
        <v>30</v>
      </c>
      <c r="I164" t="s">
        <v>405</v>
      </c>
    </row>
    <row r="165" spans="1:9" x14ac:dyDescent="0.25">
      <c r="A165" t="s">
        <v>342</v>
      </c>
      <c r="B165" t="str">
        <f t="shared" si="3"/>
        <v xml:space="preserve"> UNIT_0516</v>
      </c>
      <c r="C165" t="s">
        <v>207</v>
      </c>
      <c r="D165" t="s">
        <v>388</v>
      </c>
      <c r="E165" t="s">
        <v>387</v>
      </c>
      <c r="H165">
        <v>30</v>
      </c>
      <c r="I165" t="s">
        <v>405</v>
      </c>
    </row>
    <row r="166" spans="1:9" x14ac:dyDescent="0.25">
      <c r="A166" t="s">
        <v>344</v>
      </c>
      <c r="B166" t="str">
        <f t="shared" si="3"/>
        <v xml:space="preserve"> UNIT_0517_4B</v>
      </c>
      <c r="C166" t="s">
        <v>207</v>
      </c>
      <c r="D166" t="s">
        <v>388</v>
      </c>
      <c r="E166" t="s">
        <v>387</v>
      </c>
      <c r="H166">
        <v>75</v>
      </c>
      <c r="I166" t="s">
        <v>406</v>
      </c>
    </row>
    <row r="167" spans="1:9" x14ac:dyDescent="0.25">
      <c r="A167" t="s">
        <v>346</v>
      </c>
      <c r="B167" t="str">
        <f t="shared" si="3"/>
        <v xml:space="preserve"> UNIT_2101_4B</v>
      </c>
      <c r="C167" t="s">
        <v>207</v>
      </c>
      <c r="D167" t="s">
        <v>388</v>
      </c>
      <c r="E167" t="s">
        <v>387</v>
      </c>
      <c r="H167">
        <v>75</v>
      </c>
      <c r="I167" t="s">
        <v>397</v>
      </c>
    </row>
    <row r="168" spans="1:9" x14ac:dyDescent="0.25">
      <c r="A168" t="s">
        <v>348</v>
      </c>
      <c r="B168" t="str">
        <f t="shared" si="3"/>
        <v xml:space="preserve"> UNIT_2102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350</v>
      </c>
      <c r="B169" t="str">
        <f t="shared" si="3"/>
        <v xml:space="preserve"> UNIT_2103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352</v>
      </c>
      <c r="B170" t="str">
        <f t="shared" si="3"/>
        <v xml:space="preserve"> UNIT_2104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354</v>
      </c>
      <c r="B171" t="str">
        <f t="shared" si="3"/>
        <v xml:space="preserve"> UNIT_2105</v>
      </c>
      <c r="C171" t="s">
        <v>207</v>
      </c>
      <c r="D171" t="s">
        <v>388</v>
      </c>
      <c r="E171" t="s">
        <v>387</v>
      </c>
      <c r="H171">
        <v>30</v>
      </c>
      <c r="I171" t="s">
        <v>398</v>
      </c>
    </row>
    <row r="172" spans="1:9" x14ac:dyDescent="0.25">
      <c r="A172" t="s">
        <v>356</v>
      </c>
      <c r="B172" t="str">
        <f t="shared" si="3"/>
        <v xml:space="preserve"> UNIT_2106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358</v>
      </c>
      <c r="B173" t="str">
        <f t="shared" si="3"/>
        <v xml:space="preserve"> UNIT_2107_3B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360</v>
      </c>
      <c r="B174" t="str">
        <f t="shared" si="3"/>
        <v xml:space="preserve"> UNIT_2108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362</v>
      </c>
      <c r="B175" t="str">
        <f t="shared" si="3"/>
        <v xml:space="preserve"> UNIT_2109_2B</v>
      </c>
      <c r="C175" t="s">
        <v>207</v>
      </c>
      <c r="D175" t="s">
        <v>388</v>
      </c>
      <c r="E175" t="s">
        <v>387</v>
      </c>
      <c r="H175">
        <v>55</v>
      </c>
      <c r="I175" t="s">
        <v>397</v>
      </c>
    </row>
    <row r="176" spans="1:9" x14ac:dyDescent="0.25">
      <c r="A176" t="s">
        <v>364</v>
      </c>
      <c r="B176" t="str">
        <f t="shared" si="3"/>
        <v xml:space="preserve"> UNIT_2110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366</v>
      </c>
      <c r="B177" t="str">
        <f t="shared" si="3"/>
        <v xml:space="preserve"> UNIT_2111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368</v>
      </c>
      <c r="B178" t="str">
        <f t="shared" si="3"/>
        <v xml:space="preserve"> UNIT_2112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370</v>
      </c>
      <c r="B179" t="str">
        <f t="shared" si="3"/>
        <v xml:space="preserve"> UNIT_2113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372</v>
      </c>
      <c r="B180" t="str">
        <f t="shared" si="3"/>
        <v xml:space="preserve"> UNIT_2114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374</v>
      </c>
      <c r="B181" t="str">
        <f t="shared" si="3"/>
        <v xml:space="preserve"> UNIT_2115</v>
      </c>
      <c r="C181" t="s">
        <v>207</v>
      </c>
      <c r="D181" t="s">
        <v>388</v>
      </c>
      <c r="E181" t="s">
        <v>387</v>
      </c>
      <c r="H181">
        <v>30</v>
      </c>
      <c r="I181" t="s">
        <v>398</v>
      </c>
    </row>
    <row r="182" spans="1:9" x14ac:dyDescent="0.25">
      <c r="A182" t="s">
        <v>376</v>
      </c>
      <c r="B182" t="str">
        <f t="shared" si="3"/>
        <v xml:space="preserve"> UNIT_2116</v>
      </c>
      <c r="C182" t="s">
        <v>207</v>
      </c>
      <c r="D182" t="s">
        <v>388</v>
      </c>
      <c r="E182" t="s">
        <v>387</v>
      </c>
      <c r="H182">
        <v>30</v>
      </c>
      <c r="I182" t="s">
        <v>398</v>
      </c>
    </row>
    <row r="183" spans="1:9" x14ac:dyDescent="0.25">
      <c r="A183" t="s">
        <v>378</v>
      </c>
      <c r="B183" t="str">
        <f t="shared" si="3"/>
        <v xml:space="preserve"> UNIT_2117_4B</v>
      </c>
      <c r="C183" t="s">
        <v>207</v>
      </c>
      <c r="D183" t="s">
        <v>388</v>
      </c>
      <c r="E183" t="s">
        <v>387</v>
      </c>
      <c r="H183">
        <v>75</v>
      </c>
      <c r="I183" t="s">
        <v>397</v>
      </c>
    </row>
    <row r="184" spans="1:9" x14ac:dyDescent="0.25">
      <c r="A184" t="s">
        <v>380</v>
      </c>
      <c r="B184" t="str">
        <f t="shared" si="3"/>
        <v xml:space="preserve"> XFMR_0201</v>
      </c>
      <c r="C184" t="s">
        <v>382</v>
      </c>
      <c r="D184" t="s">
        <v>388</v>
      </c>
      <c r="E184" t="s">
        <v>431</v>
      </c>
      <c r="F184">
        <v>0</v>
      </c>
      <c r="H184">
        <v>0</v>
      </c>
      <c r="I184" t="s">
        <v>400</v>
      </c>
    </row>
    <row r="185" spans="1:9" x14ac:dyDescent="0.25">
      <c r="A185" t="s">
        <v>383</v>
      </c>
      <c r="B185" t="str">
        <f t="shared" si="3"/>
        <v xml:space="preserve"> XFMR_0401</v>
      </c>
      <c r="C185" t="s">
        <v>382</v>
      </c>
      <c r="D185" t="s">
        <v>388</v>
      </c>
      <c r="E185" t="s">
        <v>431</v>
      </c>
      <c r="F185">
        <v>0</v>
      </c>
      <c r="H185">
        <v>0</v>
      </c>
      <c r="I185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workbookViewId="0">
      <selection activeCell="A28" sqref="A28"/>
    </sheetView>
  </sheetViews>
  <sheetFormatPr defaultRowHeight="15" x14ac:dyDescent="0.25"/>
  <cols>
    <col min="1" max="1" width="42.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">
        <v>4</v>
      </c>
      <c r="C2" t="s">
        <v>5</v>
      </c>
      <c r="D2" t="s">
        <v>388</v>
      </c>
      <c r="E2" t="s">
        <v>387</v>
      </c>
      <c r="F2">
        <v>125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">
        <v>7</v>
      </c>
      <c r="C3" t="s">
        <v>5</v>
      </c>
      <c r="D3" t="s">
        <v>388</v>
      </c>
      <c r="E3" t="s">
        <v>387</v>
      </c>
      <c r="F3">
        <v>125</v>
      </c>
      <c r="G3" t="s">
        <v>418</v>
      </c>
      <c r="I3" t="s">
        <v>404</v>
      </c>
      <c r="J3" t="s">
        <v>407</v>
      </c>
    </row>
    <row r="4" spans="1:14" x14ac:dyDescent="0.25">
      <c r="A4" t="s">
        <v>8</v>
      </c>
      <c r="B4" t="s">
        <v>9</v>
      </c>
      <c r="C4" t="s">
        <v>5</v>
      </c>
      <c r="D4" t="s">
        <v>388</v>
      </c>
      <c r="E4" t="s">
        <v>387</v>
      </c>
      <c r="F4">
        <v>125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">
        <v>11</v>
      </c>
      <c r="C5" t="s">
        <v>5</v>
      </c>
      <c r="D5" t="s">
        <v>388</v>
      </c>
      <c r="E5" t="s">
        <v>387</v>
      </c>
      <c r="F5">
        <v>125</v>
      </c>
      <c r="G5" t="s">
        <v>418</v>
      </c>
      <c r="I5" t="s">
        <v>397</v>
      </c>
      <c r="J5" t="s">
        <v>395</v>
      </c>
    </row>
    <row r="6" spans="1:14" x14ac:dyDescent="0.25">
      <c r="A6" t="s">
        <v>12</v>
      </c>
      <c r="B6" t="s">
        <v>13</v>
      </c>
      <c r="C6" t="s">
        <v>5</v>
      </c>
      <c r="D6" t="s">
        <v>388</v>
      </c>
      <c r="E6" t="s">
        <v>387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14</v>
      </c>
      <c r="B7" t="s">
        <v>15</v>
      </c>
      <c r="C7" t="s">
        <v>5</v>
      </c>
      <c r="D7" t="s">
        <v>388</v>
      </c>
      <c r="E7" t="s">
        <v>387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16</v>
      </c>
      <c r="B8" t="s">
        <v>17</v>
      </c>
      <c r="C8" t="s">
        <v>5</v>
      </c>
      <c r="D8" t="s">
        <v>388</v>
      </c>
      <c r="E8" t="s">
        <v>387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18</v>
      </c>
      <c r="B9" t="s">
        <v>19</v>
      </c>
      <c r="C9" t="s">
        <v>5</v>
      </c>
      <c r="D9" t="s">
        <v>388</v>
      </c>
      <c r="E9" t="s">
        <v>387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20</v>
      </c>
      <c r="B10" t="s">
        <v>21</v>
      </c>
      <c r="C10" t="s">
        <v>5</v>
      </c>
      <c r="D10" t="s">
        <v>388</v>
      </c>
      <c r="E10" t="s">
        <v>387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22</v>
      </c>
      <c r="B11" t="s">
        <v>23</v>
      </c>
      <c r="C11" t="s">
        <v>24</v>
      </c>
      <c r="D11" t="s">
        <v>388</v>
      </c>
      <c r="E11" t="s">
        <v>387</v>
      </c>
      <c r="F11">
        <v>95</v>
      </c>
      <c r="G11" t="s">
        <v>418</v>
      </c>
      <c r="I11" t="s">
        <v>392</v>
      </c>
    </row>
    <row r="12" spans="1:14" x14ac:dyDescent="0.25">
      <c r="A12" t="s">
        <v>25</v>
      </c>
      <c r="B12" t="s">
        <v>26</v>
      </c>
      <c r="C12" t="s">
        <v>24</v>
      </c>
      <c r="D12" t="s">
        <v>388</v>
      </c>
      <c r="E12" t="s">
        <v>387</v>
      </c>
      <c r="F12">
        <v>125</v>
      </c>
      <c r="G12" t="s">
        <v>418</v>
      </c>
      <c r="I12" t="s">
        <v>392</v>
      </c>
      <c r="N12">
        <f>SUM(F11:F45)</f>
        <v>1250</v>
      </c>
    </row>
    <row r="13" spans="1:14" x14ac:dyDescent="0.25">
      <c r="A13" t="s">
        <v>27</v>
      </c>
      <c r="B13" t="s">
        <v>28</v>
      </c>
      <c r="C13" t="s">
        <v>24</v>
      </c>
      <c r="D13" t="s">
        <v>388</v>
      </c>
      <c r="E13" t="s">
        <v>387</v>
      </c>
      <c r="F13">
        <v>125</v>
      </c>
      <c r="G13" t="s">
        <v>418</v>
      </c>
      <c r="I13" t="s">
        <v>392</v>
      </c>
    </row>
    <row r="14" spans="1:14" x14ac:dyDescent="0.25">
      <c r="A14" t="s">
        <v>29</v>
      </c>
      <c r="B14" t="s">
        <v>30</v>
      </c>
      <c r="C14" t="s">
        <v>24</v>
      </c>
      <c r="D14" t="s">
        <v>388</v>
      </c>
      <c r="E14" t="s">
        <v>387</v>
      </c>
      <c r="F14">
        <v>125</v>
      </c>
      <c r="G14" t="s">
        <v>418</v>
      </c>
      <c r="I14" t="s">
        <v>392</v>
      </c>
    </row>
    <row r="15" spans="1:14" x14ac:dyDescent="0.25">
      <c r="A15" t="s">
        <v>31</v>
      </c>
      <c r="B15" t="s">
        <v>32</v>
      </c>
      <c r="C15" t="s">
        <v>24</v>
      </c>
      <c r="D15" t="s">
        <v>388</v>
      </c>
      <c r="E15" t="s">
        <v>387</v>
      </c>
      <c r="F15">
        <v>125</v>
      </c>
      <c r="G15" t="s">
        <v>418</v>
      </c>
      <c r="I15" t="s">
        <v>392</v>
      </c>
    </row>
    <row r="16" spans="1:14" x14ac:dyDescent="0.25">
      <c r="A16" t="s">
        <v>33</v>
      </c>
      <c r="B16" t="s">
        <v>34</v>
      </c>
      <c r="C16" t="s">
        <v>24</v>
      </c>
      <c r="D16" t="s">
        <v>388</v>
      </c>
      <c r="E16" t="s">
        <v>387</v>
      </c>
      <c r="F16">
        <v>125</v>
      </c>
      <c r="G16" t="s">
        <v>418</v>
      </c>
      <c r="I16" t="s">
        <v>392</v>
      </c>
    </row>
    <row r="17" spans="1:9" x14ac:dyDescent="0.25">
      <c r="A17" t="s">
        <v>35</v>
      </c>
      <c r="B17" t="s">
        <v>36</v>
      </c>
      <c r="C17" t="s">
        <v>24</v>
      </c>
      <c r="D17" t="s">
        <v>388</v>
      </c>
      <c r="E17" t="s">
        <v>387</v>
      </c>
      <c r="F17">
        <v>30</v>
      </c>
      <c r="G17" t="s">
        <v>418</v>
      </c>
      <c r="I17" t="s">
        <v>392</v>
      </c>
    </row>
    <row r="18" spans="1:9" x14ac:dyDescent="0.25">
      <c r="A18" t="s">
        <v>37</v>
      </c>
      <c r="B18" t="s">
        <v>38</v>
      </c>
      <c r="C18" t="s">
        <v>24</v>
      </c>
      <c r="D18" t="s">
        <v>388</v>
      </c>
      <c r="E18" t="s">
        <v>387</v>
      </c>
      <c r="F18">
        <v>20</v>
      </c>
      <c r="G18" t="s">
        <v>418</v>
      </c>
      <c r="I18" t="s">
        <v>392</v>
      </c>
    </row>
    <row r="19" spans="1:9" x14ac:dyDescent="0.25">
      <c r="A19" t="s">
        <v>39</v>
      </c>
      <c r="B19" t="s">
        <v>40</v>
      </c>
      <c r="C19" t="s">
        <v>41</v>
      </c>
      <c r="D19" t="s">
        <v>389</v>
      </c>
    </row>
    <row r="20" spans="1:9" x14ac:dyDescent="0.25">
      <c r="A20" t="s">
        <v>42</v>
      </c>
      <c r="B20" t="s">
        <v>43</v>
      </c>
      <c r="C20" t="s">
        <v>41</v>
      </c>
      <c r="D20" t="s">
        <v>389</v>
      </c>
    </row>
    <row r="21" spans="1:9" x14ac:dyDescent="0.25">
      <c r="A21" t="s">
        <v>54</v>
      </c>
      <c r="B21" t="s">
        <v>55</v>
      </c>
      <c r="C21" t="s">
        <v>56</v>
      </c>
      <c r="D21" t="s">
        <v>389</v>
      </c>
    </row>
    <row r="22" spans="1:9" x14ac:dyDescent="0.25">
      <c r="A22" t="s">
        <v>57</v>
      </c>
      <c r="B22" t="s">
        <v>58</v>
      </c>
      <c r="C22" t="s">
        <v>56</v>
      </c>
      <c r="D22" t="s">
        <v>389</v>
      </c>
    </row>
    <row r="23" spans="1:9" x14ac:dyDescent="0.25">
      <c r="A23" t="s">
        <v>59</v>
      </c>
      <c r="B23" t="s">
        <v>60</v>
      </c>
      <c r="C23" t="s">
        <v>56</v>
      </c>
      <c r="D23" t="s">
        <v>389</v>
      </c>
    </row>
    <row r="24" spans="1:9" x14ac:dyDescent="0.25">
      <c r="A24" t="s">
        <v>61</v>
      </c>
      <c r="B24" t="s">
        <v>62</v>
      </c>
      <c r="C24" t="s">
        <v>56</v>
      </c>
      <c r="D24" t="s">
        <v>389</v>
      </c>
    </row>
    <row r="25" spans="1:9" x14ac:dyDescent="0.25">
      <c r="A25" t="s">
        <v>63</v>
      </c>
      <c r="B25" t="s">
        <v>64</v>
      </c>
      <c r="C25" t="s">
        <v>56</v>
      </c>
      <c r="D25" t="s">
        <v>389</v>
      </c>
    </row>
    <row r="26" spans="1:9" x14ac:dyDescent="0.25">
      <c r="A26" t="s">
        <v>65</v>
      </c>
      <c r="B26" t="s">
        <v>66</v>
      </c>
      <c r="C26" t="s">
        <v>56</v>
      </c>
      <c r="D26" t="s">
        <v>389</v>
      </c>
    </row>
    <row r="27" spans="1:9" x14ac:dyDescent="0.25">
      <c r="A27" t="s">
        <v>67</v>
      </c>
      <c r="B27" t="s">
        <v>68</v>
      </c>
      <c r="C27" t="s">
        <v>56</v>
      </c>
      <c r="D27" t="s">
        <v>389</v>
      </c>
    </row>
    <row r="28" spans="1:9" x14ac:dyDescent="0.25">
      <c r="A28" t="s">
        <v>69</v>
      </c>
      <c r="B28" t="s">
        <v>70</v>
      </c>
      <c r="C28" t="s">
        <v>56</v>
      </c>
      <c r="D28" t="s">
        <v>389</v>
      </c>
    </row>
    <row r="29" spans="1:9" x14ac:dyDescent="0.25">
      <c r="A29" t="s">
        <v>71</v>
      </c>
      <c r="B29" t="s">
        <v>72</v>
      </c>
      <c r="C29" t="s">
        <v>56</v>
      </c>
      <c r="D29" t="s">
        <v>389</v>
      </c>
    </row>
    <row r="30" spans="1:9" x14ac:dyDescent="0.25">
      <c r="A30" t="s">
        <v>73</v>
      </c>
      <c r="B30" t="s">
        <v>74</v>
      </c>
      <c r="C30" t="s">
        <v>56</v>
      </c>
      <c r="D30" t="s">
        <v>389</v>
      </c>
    </row>
    <row r="31" spans="1:9" x14ac:dyDescent="0.25">
      <c r="A31" t="s">
        <v>75</v>
      </c>
      <c r="B31" t="s">
        <v>76</v>
      </c>
      <c r="C31" t="s">
        <v>56</v>
      </c>
      <c r="D31" t="s">
        <v>389</v>
      </c>
    </row>
    <row r="32" spans="1:9" x14ac:dyDescent="0.25">
      <c r="A32" t="s">
        <v>77</v>
      </c>
      <c r="B32" t="s">
        <v>78</v>
      </c>
      <c r="C32" t="s">
        <v>56</v>
      </c>
      <c r="D32" t="s">
        <v>389</v>
      </c>
    </row>
    <row r="33" spans="1:10" x14ac:dyDescent="0.25">
      <c r="A33" t="s">
        <v>79</v>
      </c>
      <c r="B33" t="s">
        <v>80</v>
      </c>
      <c r="C33" t="s">
        <v>56</v>
      </c>
      <c r="D33" t="s">
        <v>389</v>
      </c>
    </row>
    <row r="34" spans="1:10" x14ac:dyDescent="0.25">
      <c r="A34" t="s">
        <v>81</v>
      </c>
      <c r="B34" t="s">
        <v>82</v>
      </c>
      <c r="C34" t="s">
        <v>56</v>
      </c>
      <c r="D34" t="s">
        <v>389</v>
      </c>
    </row>
    <row r="35" spans="1:10" x14ac:dyDescent="0.25">
      <c r="A35" t="s">
        <v>83</v>
      </c>
      <c r="B35" t="s">
        <v>84</v>
      </c>
      <c r="C35" t="s">
        <v>56</v>
      </c>
      <c r="D35" t="s">
        <v>389</v>
      </c>
    </row>
    <row r="36" spans="1:10" x14ac:dyDescent="0.25">
      <c r="A36" t="s">
        <v>85</v>
      </c>
      <c r="B36" t="s">
        <v>86</v>
      </c>
      <c r="C36" t="s">
        <v>56</v>
      </c>
      <c r="D36" t="s">
        <v>389</v>
      </c>
    </row>
    <row r="37" spans="1:10" x14ac:dyDescent="0.25">
      <c r="A37" t="s">
        <v>87</v>
      </c>
      <c r="B37" t="s">
        <v>88</v>
      </c>
      <c r="C37" t="s">
        <v>56</v>
      </c>
      <c r="D37" t="s">
        <v>389</v>
      </c>
    </row>
    <row r="38" spans="1:10" x14ac:dyDescent="0.25">
      <c r="A38" t="s">
        <v>89</v>
      </c>
      <c r="B38" t="s">
        <v>90</v>
      </c>
      <c r="C38" t="s">
        <v>56</v>
      </c>
      <c r="D38" t="s">
        <v>389</v>
      </c>
    </row>
    <row r="39" spans="1:10" x14ac:dyDescent="0.25">
      <c r="A39" t="s">
        <v>91</v>
      </c>
      <c r="B39" t="s">
        <v>92</v>
      </c>
      <c r="C39" t="s">
        <v>56</v>
      </c>
      <c r="D39" t="s">
        <v>389</v>
      </c>
    </row>
    <row r="40" spans="1:10" x14ac:dyDescent="0.25">
      <c r="A40" t="s">
        <v>93</v>
      </c>
      <c r="B40" t="s">
        <v>94</v>
      </c>
      <c r="C40" t="s">
        <v>56</v>
      </c>
      <c r="D40" t="s">
        <v>389</v>
      </c>
    </row>
    <row r="41" spans="1:10" x14ac:dyDescent="0.25">
      <c r="A41" t="s">
        <v>44</v>
      </c>
      <c r="B41" t="s">
        <v>45</v>
      </c>
      <c r="C41" t="s">
        <v>46</v>
      </c>
      <c r="D41" t="s">
        <v>388</v>
      </c>
      <c r="E41" t="s">
        <v>387</v>
      </c>
      <c r="F41">
        <v>0</v>
      </c>
      <c r="H41">
        <v>0</v>
      </c>
      <c r="I41" s="1" t="s">
        <v>416</v>
      </c>
    </row>
    <row r="42" spans="1:10" x14ac:dyDescent="0.25">
      <c r="A42" t="s">
        <v>47</v>
      </c>
      <c r="B42" t="s">
        <v>48</v>
      </c>
      <c r="C42" t="s">
        <v>46</v>
      </c>
      <c r="D42" t="s">
        <v>388</v>
      </c>
      <c r="E42" t="s">
        <v>387</v>
      </c>
      <c r="F42">
        <v>0</v>
      </c>
      <c r="H42">
        <v>0</v>
      </c>
      <c r="I42" s="1" t="s">
        <v>416</v>
      </c>
    </row>
    <row r="43" spans="1:10" x14ac:dyDescent="0.25">
      <c r="A43" t="s">
        <v>49</v>
      </c>
      <c r="B43" t="s">
        <v>50</v>
      </c>
      <c r="C43" t="s">
        <v>51</v>
      </c>
      <c r="D43" t="s">
        <v>388</v>
      </c>
      <c r="E43" t="s">
        <v>387</v>
      </c>
      <c r="F43">
        <v>30</v>
      </c>
      <c r="G43" t="s">
        <v>418</v>
      </c>
      <c r="I43" t="s">
        <v>392</v>
      </c>
    </row>
    <row r="44" spans="1:10" x14ac:dyDescent="0.25">
      <c r="A44" t="s">
        <v>410</v>
      </c>
      <c r="B44" t="s">
        <v>411</v>
      </c>
      <c r="C44" t="s">
        <v>51</v>
      </c>
      <c r="D44" t="s">
        <v>388</v>
      </c>
      <c r="E44" t="s">
        <v>387</v>
      </c>
      <c r="F44">
        <v>225</v>
      </c>
      <c r="G44" t="s">
        <v>418</v>
      </c>
      <c r="I44" t="s">
        <v>392</v>
      </c>
    </row>
    <row r="45" spans="1:10" x14ac:dyDescent="0.25">
      <c r="A45" t="s">
        <v>52</v>
      </c>
      <c r="B45" t="s">
        <v>53</v>
      </c>
      <c r="C45" t="s">
        <v>51</v>
      </c>
      <c r="D45" t="s">
        <v>388</v>
      </c>
      <c r="E45" t="s">
        <v>387</v>
      </c>
      <c r="F45">
        <v>225</v>
      </c>
      <c r="G45" t="s">
        <v>418</v>
      </c>
      <c r="I45" t="s">
        <v>392</v>
      </c>
    </row>
    <row r="46" spans="1:10" x14ac:dyDescent="0.25">
      <c r="A46" t="s">
        <v>95</v>
      </c>
      <c r="B46" t="s">
        <v>96</v>
      </c>
      <c r="C46" t="s">
        <v>97</v>
      </c>
      <c r="D46" t="s">
        <v>388</v>
      </c>
      <c r="E46" t="s">
        <v>387</v>
      </c>
      <c r="F46">
        <v>50</v>
      </c>
      <c r="G46" t="s">
        <v>418</v>
      </c>
      <c r="I46" t="s">
        <v>415</v>
      </c>
      <c r="J46" t="s">
        <v>393</v>
      </c>
    </row>
    <row r="47" spans="1:10" x14ac:dyDescent="0.25">
      <c r="A47" t="s">
        <v>98</v>
      </c>
      <c r="B47" t="s">
        <v>99</v>
      </c>
      <c r="C47" t="s">
        <v>100</v>
      </c>
      <c r="D47" t="s">
        <v>388</v>
      </c>
      <c r="E47" t="s">
        <v>387</v>
      </c>
      <c r="F47">
        <v>300</v>
      </c>
      <c r="G47" t="s">
        <v>418</v>
      </c>
      <c r="I47" t="s">
        <v>415</v>
      </c>
      <c r="J47" t="s">
        <v>409</v>
      </c>
    </row>
    <row r="48" spans="1:10" x14ac:dyDescent="0.25">
      <c r="A48" t="s">
        <v>101</v>
      </c>
      <c r="B48" t="s">
        <v>102</v>
      </c>
      <c r="C48" t="s">
        <v>103</v>
      </c>
      <c r="D48" t="s">
        <v>388</v>
      </c>
      <c r="E48" t="s">
        <v>387</v>
      </c>
      <c r="F48">
        <v>50</v>
      </c>
      <c r="G48" t="s">
        <v>418</v>
      </c>
      <c r="I48" t="s">
        <v>415</v>
      </c>
      <c r="J48" t="s">
        <v>393</v>
      </c>
    </row>
    <row r="49" spans="1:10" x14ac:dyDescent="0.25">
      <c r="A49" t="s">
        <v>104</v>
      </c>
      <c r="B49" t="s">
        <v>105</v>
      </c>
      <c r="C49" t="s">
        <v>106</v>
      </c>
      <c r="D49" t="s">
        <v>388</v>
      </c>
      <c r="E49" t="s">
        <v>387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107</v>
      </c>
      <c r="B50" t="s">
        <v>108</v>
      </c>
      <c r="C50" t="s">
        <v>109</v>
      </c>
      <c r="D50" t="s">
        <v>389</v>
      </c>
    </row>
    <row r="51" spans="1:10" x14ac:dyDescent="0.25">
      <c r="A51" t="s">
        <v>110</v>
      </c>
      <c r="B51" t="s">
        <v>111</v>
      </c>
      <c r="C51" t="s">
        <v>109</v>
      </c>
      <c r="D51" t="s">
        <v>389</v>
      </c>
    </row>
    <row r="52" spans="1:10" x14ac:dyDescent="0.25">
      <c r="A52" t="s">
        <v>112</v>
      </c>
      <c r="B52" t="s">
        <v>113</v>
      </c>
      <c r="C52" t="s">
        <v>109</v>
      </c>
      <c r="D52" t="s">
        <v>389</v>
      </c>
    </row>
    <row r="53" spans="1:10" x14ac:dyDescent="0.25">
      <c r="A53" t="s">
        <v>114</v>
      </c>
      <c r="B53" t="s">
        <v>115</v>
      </c>
      <c r="C53" t="s">
        <v>109</v>
      </c>
      <c r="D53" t="s">
        <v>389</v>
      </c>
    </row>
    <row r="54" spans="1:10" x14ac:dyDescent="0.25">
      <c r="A54" t="s">
        <v>116</v>
      </c>
      <c r="B54" t="s">
        <v>117</v>
      </c>
      <c r="C54" t="s">
        <v>109</v>
      </c>
      <c r="D54" t="s">
        <v>389</v>
      </c>
    </row>
    <row r="55" spans="1:10" x14ac:dyDescent="0.25">
      <c r="A55" t="s">
        <v>118</v>
      </c>
      <c r="B55" t="s">
        <v>119</v>
      </c>
      <c r="C55" t="s">
        <v>120</v>
      </c>
      <c r="D55" t="s">
        <v>388</v>
      </c>
      <c r="E55" t="s">
        <v>387</v>
      </c>
      <c r="F55">
        <v>20</v>
      </c>
      <c r="G55" t="s">
        <v>418</v>
      </c>
      <c r="I55" t="s">
        <v>415</v>
      </c>
      <c r="J55" t="s">
        <v>393</v>
      </c>
    </row>
    <row r="56" spans="1:10" x14ac:dyDescent="0.25">
      <c r="A56" t="s">
        <v>121</v>
      </c>
      <c r="B56" t="s">
        <v>122</v>
      </c>
      <c r="C56" t="s">
        <v>123</v>
      </c>
      <c r="D56" t="s">
        <v>389</v>
      </c>
      <c r="H56">
        <v>100</v>
      </c>
    </row>
    <row r="57" spans="1:10" x14ac:dyDescent="0.25">
      <c r="A57" t="s">
        <v>124</v>
      </c>
      <c r="B57" t="s">
        <v>125</v>
      </c>
      <c r="C57" t="s">
        <v>123</v>
      </c>
      <c r="D57" t="s">
        <v>389</v>
      </c>
      <c r="H57">
        <v>50</v>
      </c>
    </row>
    <row r="58" spans="1:10" x14ac:dyDescent="0.25">
      <c r="A58" t="s">
        <v>126</v>
      </c>
      <c r="B58" t="s">
        <v>127</v>
      </c>
      <c r="C58" t="s">
        <v>123</v>
      </c>
      <c r="D58" t="s">
        <v>389</v>
      </c>
      <c r="H58">
        <v>50</v>
      </c>
    </row>
    <row r="59" spans="1:10" x14ac:dyDescent="0.25">
      <c r="A59" t="s">
        <v>131</v>
      </c>
      <c r="B59" t="s">
        <v>132</v>
      </c>
      <c r="C59" t="s">
        <v>133</v>
      </c>
      <c r="D59" t="s">
        <v>388</v>
      </c>
      <c r="E59" t="s">
        <v>390</v>
      </c>
      <c r="F59">
        <v>505</v>
      </c>
      <c r="G59" t="s">
        <v>418</v>
      </c>
      <c r="I59" t="s">
        <v>390</v>
      </c>
    </row>
    <row r="60" spans="1:10" x14ac:dyDescent="0.25">
      <c r="A60" t="s">
        <v>128</v>
      </c>
      <c r="B60" t="s">
        <v>129</v>
      </c>
      <c r="C60" t="s">
        <v>130</v>
      </c>
      <c r="D60" t="s">
        <v>389</v>
      </c>
      <c r="F60">
        <v>75</v>
      </c>
      <c r="G60" t="s">
        <v>418</v>
      </c>
    </row>
    <row r="61" spans="1:10" x14ac:dyDescent="0.25">
      <c r="A61" t="s">
        <v>134</v>
      </c>
      <c r="B61" t="s">
        <v>135</v>
      </c>
      <c r="C61" t="s">
        <v>136</v>
      </c>
      <c r="D61" t="s">
        <v>389</v>
      </c>
    </row>
    <row r="62" spans="1:10" x14ac:dyDescent="0.25">
      <c r="A62" t="s">
        <v>137</v>
      </c>
      <c r="B62" t="s">
        <v>138</v>
      </c>
      <c r="C62" t="s">
        <v>136</v>
      </c>
      <c r="D62" t="s">
        <v>389</v>
      </c>
    </row>
    <row r="63" spans="1:10" x14ac:dyDescent="0.25">
      <c r="A63" t="s">
        <v>139</v>
      </c>
      <c r="B63" t="s">
        <v>140</v>
      </c>
      <c r="C63" t="s">
        <v>136</v>
      </c>
      <c r="D63" t="s">
        <v>389</v>
      </c>
    </row>
    <row r="64" spans="1:10" x14ac:dyDescent="0.25">
      <c r="A64" t="s">
        <v>141</v>
      </c>
      <c r="B64" t="s">
        <v>142</v>
      </c>
      <c r="C64" t="s">
        <v>136</v>
      </c>
      <c r="D64" t="s">
        <v>389</v>
      </c>
    </row>
    <row r="65" spans="1:4" x14ac:dyDescent="0.25">
      <c r="A65" t="s">
        <v>143</v>
      </c>
      <c r="B65" t="s">
        <v>144</v>
      </c>
      <c r="C65" t="s">
        <v>136</v>
      </c>
      <c r="D65" t="s">
        <v>389</v>
      </c>
    </row>
    <row r="66" spans="1:4" x14ac:dyDescent="0.25">
      <c r="A66" t="s">
        <v>145</v>
      </c>
      <c r="B66" t="s">
        <v>146</v>
      </c>
      <c r="C66" t="s">
        <v>136</v>
      </c>
      <c r="D66" t="s">
        <v>389</v>
      </c>
    </row>
    <row r="67" spans="1:4" x14ac:dyDescent="0.25">
      <c r="A67" t="s">
        <v>147</v>
      </c>
      <c r="B67" t="s">
        <v>148</v>
      </c>
      <c r="C67" t="s">
        <v>136</v>
      </c>
      <c r="D67" t="s">
        <v>389</v>
      </c>
    </row>
    <row r="68" spans="1:4" x14ac:dyDescent="0.25">
      <c r="A68" t="s">
        <v>149</v>
      </c>
      <c r="B68" t="s">
        <v>150</v>
      </c>
      <c r="C68" t="s">
        <v>136</v>
      </c>
      <c r="D68" t="s">
        <v>389</v>
      </c>
    </row>
    <row r="69" spans="1:4" x14ac:dyDescent="0.25">
      <c r="A69" t="s">
        <v>151</v>
      </c>
      <c r="B69" t="s">
        <v>152</v>
      </c>
      <c r="C69" t="s">
        <v>136</v>
      </c>
      <c r="D69" t="s">
        <v>389</v>
      </c>
    </row>
    <row r="70" spans="1:4" x14ac:dyDescent="0.25">
      <c r="A70" t="s">
        <v>153</v>
      </c>
      <c r="B70" t="s">
        <v>154</v>
      </c>
      <c r="C70" t="s">
        <v>136</v>
      </c>
      <c r="D70" t="s">
        <v>389</v>
      </c>
    </row>
    <row r="71" spans="1:4" x14ac:dyDescent="0.25">
      <c r="A71" t="s">
        <v>155</v>
      </c>
      <c r="B71" t="s">
        <v>156</v>
      </c>
      <c r="C71" t="s">
        <v>136</v>
      </c>
      <c r="D71" t="s">
        <v>389</v>
      </c>
    </row>
    <row r="72" spans="1:4" x14ac:dyDescent="0.25">
      <c r="A72" t="s">
        <v>157</v>
      </c>
      <c r="B72" t="s">
        <v>158</v>
      </c>
      <c r="C72" t="s">
        <v>136</v>
      </c>
      <c r="D72" t="s">
        <v>389</v>
      </c>
    </row>
    <row r="73" spans="1:4" x14ac:dyDescent="0.25">
      <c r="A73" t="s">
        <v>159</v>
      </c>
      <c r="B73" t="s">
        <v>160</v>
      </c>
      <c r="C73" t="s">
        <v>136</v>
      </c>
      <c r="D73" t="s">
        <v>389</v>
      </c>
    </row>
    <row r="74" spans="1:4" x14ac:dyDescent="0.25">
      <c r="A74" t="s">
        <v>161</v>
      </c>
      <c r="B74" t="s">
        <v>162</v>
      </c>
      <c r="C74" t="s">
        <v>136</v>
      </c>
      <c r="D74" t="s">
        <v>389</v>
      </c>
    </row>
    <row r="75" spans="1:4" x14ac:dyDescent="0.25">
      <c r="A75" t="s">
        <v>163</v>
      </c>
      <c r="B75" t="s">
        <v>164</v>
      </c>
      <c r="C75" t="s">
        <v>136</v>
      </c>
      <c r="D75" t="s">
        <v>389</v>
      </c>
    </row>
    <row r="76" spans="1:4" x14ac:dyDescent="0.25">
      <c r="A76" t="s">
        <v>165</v>
      </c>
      <c r="B76" t="s">
        <v>166</v>
      </c>
      <c r="C76" t="s">
        <v>136</v>
      </c>
      <c r="D76" t="s">
        <v>389</v>
      </c>
    </row>
    <row r="77" spans="1:4" x14ac:dyDescent="0.25">
      <c r="A77" t="s">
        <v>167</v>
      </c>
      <c r="B77" t="s">
        <v>168</v>
      </c>
      <c r="C77" t="s">
        <v>136</v>
      </c>
      <c r="D77" t="s">
        <v>389</v>
      </c>
    </row>
    <row r="78" spans="1:4" x14ac:dyDescent="0.25">
      <c r="A78" t="s">
        <v>169</v>
      </c>
      <c r="B78" t="s">
        <v>170</v>
      </c>
      <c r="C78" t="s">
        <v>136</v>
      </c>
      <c r="D78" t="s">
        <v>389</v>
      </c>
    </row>
    <row r="79" spans="1:4" x14ac:dyDescent="0.25">
      <c r="A79" t="s">
        <v>171</v>
      </c>
      <c r="B79" t="s">
        <v>172</v>
      </c>
      <c r="C79" t="s">
        <v>136</v>
      </c>
      <c r="D79" t="s">
        <v>389</v>
      </c>
    </row>
    <row r="80" spans="1:4" x14ac:dyDescent="0.25">
      <c r="A80" t="s">
        <v>173</v>
      </c>
      <c r="B80" t="s">
        <v>174</v>
      </c>
      <c r="C80" t="s">
        <v>136</v>
      </c>
      <c r="D80" t="s">
        <v>389</v>
      </c>
    </row>
    <row r="81" spans="1:9" x14ac:dyDescent="0.25">
      <c r="A81" t="s">
        <v>175</v>
      </c>
      <c r="B81" t="s">
        <v>176</v>
      </c>
      <c r="C81" t="s">
        <v>177</v>
      </c>
      <c r="D81" t="s">
        <v>389</v>
      </c>
    </row>
    <row r="82" spans="1:9" x14ac:dyDescent="0.25">
      <c r="A82" t="s">
        <v>178</v>
      </c>
      <c r="B82" t="s">
        <v>179</v>
      </c>
      <c r="C82" t="s">
        <v>177</v>
      </c>
      <c r="D82" t="s">
        <v>389</v>
      </c>
    </row>
    <row r="83" spans="1:9" x14ac:dyDescent="0.25">
      <c r="A83" t="s">
        <v>180</v>
      </c>
      <c r="B83" t="s">
        <v>181</v>
      </c>
      <c r="C83" t="s">
        <v>177</v>
      </c>
      <c r="D83" t="s">
        <v>389</v>
      </c>
    </row>
    <row r="84" spans="1:9" x14ac:dyDescent="0.25">
      <c r="A84" t="s">
        <v>182</v>
      </c>
      <c r="B84" t="s">
        <v>183</v>
      </c>
      <c r="C84" t="s">
        <v>177</v>
      </c>
      <c r="D84" t="s">
        <v>389</v>
      </c>
    </row>
    <row r="85" spans="1:9" x14ac:dyDescent="0.25">
      <c r="A85" t="s">
        <v>184</v>
      </c>
      <c r="B85" t="s">
        <v>185</v>
      </c>
      <c r="C85" t="s">
        <v>177</v>
      </c>
      <c r="D85" t="s">
        <v>389</v>
      </c>
    </row>
    <row r="86" spans="1:9" x14ac:dyDescent="0.25">
      <c r="A86" t="s">
        <v>186</v>
      </c>
      <c r="B86" t="s">
        <v>187</v>
      </c>
      <c r="C86" t="s">
        <v>177</v>
      </c>
      <c r="D86" t="s">
        <v>389</v>
      </c>
    </row>
    <row r="87" spans="1:9" x14ac:dyDescent="0.25">
      <c r="A87" t="s">
        <v>188</v>
      </c>
      <c r="B87" t="s">
        <v>189</v>
      </c>
      <c r="C87" t="s">
        <v>177</v>
      </c>
      <c r="D87" t="s">
        <v>389</v>
      </c>
    </row>
    <row r="88" spans="1:9" x14ac:dyDescent="0.25">
      <c r="A88" t="s">
        <v>190</v>
      </c>
      <c r="B88" t="s">
        <v>191</v>
      </c>
      <c r="C88" t="s">
        <v>177</v>
      </c>
      <c r="D88" t="s">
        <v>389</v>
      </c>
    </row>
    <row r="89" spans="1:9" x14ac:dyDescent="0.25">
      <c r="A89" t="s">
        <v>192</v>
      </c>
      <c r="B89" t="s">
        <v>193</v>
      </c>
      <c r="C89" t="s">
        <v>194</v>
      </c>
      <c r="D89" t="s">
        <v>389</v>
      </c>
    </row>
    <row r="90" spans="1:9" x14ac:dyDescent="0.25">
      <c r="A90" t="s">
        <v>195</v>
      </c>
      <c r="B90" t="s">
        <v>196</v>
      </c>
      <c r="C90" t="s">
        <v>194</v>
      </c>
      <c r="D90" t="s">
        <v>389</v>
      </c>
    </row>
    <row r="91" spans="1:9" x14ac:dyDescent="0.25">
      <c r="A91" t="s">
        <v>197</v>
      </c>
      <c r="B91" t="s">
        <v>198</v>
      </c>
      <c r="C91" t="s">
        <v>194</v>
      </c>
      <c r="D91" t="s">
        <v>389</v>
      </c>
    </row>
    <row r="92" spans="1:9" x14ac:dyDescent="0.25">
      <c r="A92" t="s">
        <v>199</v>
      </c>
      <c r="B92" t="s">
        <v>200</v>
      </c>
      <c r="C92" t="s">
        <v>194</v>
      </c>
      <c r="D92" t="s">
        <v>389</v>
      </c>
    </row>
    <row r="93" spans="1:9" x14ac:dyDescent="0.25">
      <c r="A93" t="s">
        <v>201</v>
      </c>
      <c r="B93" t="s">
        <v>202</v>
      </c>
      <c r="C93" t="s">
        <v>194</v>
      </c>
      <c r="D93" t="s">
        <v>389</v>
      </c>
    </row>
    <row r="94" spans="1:9" x14ac:dyDescent="0.25">
      <c r="A94" t="s">
        <v>203</v>
      </c>
      <c r="B94" t="s">
        <v>204</v>
      </c>
      <c r="C94" t="s">
        <v>194</v>
      </c>
      <c r="D94" t="s">
        <v>389</v>
      </c>
    </row>
    <row r="95" spans="1:9" x14ac:dyDescent="0.25">
      <c r="A95" t="s">
        <v>205</v>
      </c>
      <c r="B95" t="s">
        <v>206</v>
      </c>
      <c r="C95" t="s">
        <v>207</v>
      </c>
      <c r="D95" t="s">
        <v>388</v>
      </c>
      <c r="E95" t="s">
        <v>387</v>
      </c>
      <c r="H95">
        <v>75</v>
      </c>
      <c r="I95" t="s">
        <v>400</v>
      </c>
    </row>
    <row r="96" spans="1:9" x14ac:dyDescent="0.25">
      <c r="A96" t="s">
        <v>208</v>
      </c>
      <c r="B96" t="s">
        <v>209</v>
      </c>
      <c r="C96" t="s">
        <v>207</v>
      </c>
      <c r="D96" t="s">
        <v>388</v>
      </c>
      <c r="E96" t="s">
        <v>387</v>
      </c>
      <c r="H96">
        <v>30</v>
      </c>
      <c r="I96" t="s">
        <v>399</v>
      </c>
    </row>
    <row r="97" spans="1:9" x14ac:dyDescent="0.25">
      <c r="A97" t="s">
        <v>210</v>
      </c>
      <c r="B97" t="s">
        <v>211</v>
      </c>
      <c r="C97" t="s">
        <v>207</v>
      </c>
      <c r="D97" t="s">
        <v>388</v>
      </c>
      <c r="E97" t="s">
        <v>387</v>
      </c>
      <c r="H97">
        <v>30</v>
      </c>
      <c r="I97" t="s">
        <v>399</v>
      </c>
    </row>
    <row r="98" spans="1:9" x14ac:dyDescent="0.25">
      <c r="A98" t="s">
        <v>212</v>
      </c>
      <c r="B98" t="s">
        <v>213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214</v>
      </c>
      <c r="B99" t="s">
        <v>215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216</v>
      </c>
      <c r="B100" t="s">
        <v>217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218</v>
      </c>
      <c r="B101" t="s">
        <v>219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220</v>
      </c>
      <c r="B102" t="s">
        <v>221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222</v>
      </c>
      <c r="B103" t="s">
        <v>223</v>
      </c>
      <c r="C103" t="s">
        <v>207</v>
      </c>
      <c r="D103" t="s">
        <v>388</v>
      </c>
      <c r="E103" t="s">
        <v>387</v>
      </c>
      <c r="H103">
        <v>55</v>
      </c>
      <c r="I103" t="s">
        <v>400</v>
      </c>
    </row>
    <row r="104" spans="1:9" x14ac:dyDescent="0.25">
      <c r="A104" t="s">
        <v>224</v>
      </c>
      <c r="B104" t="s">
        <v>225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226</v>
      </c>
      <c r="B105" t="s">
        <v>227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228</v>
      </c>
      <c r="B106" t="s">
        <v>229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230</v>
      </c>
      <c r="B107" t="s">
        <v>231</v>
      </c>
      <c r="C107" t="s">
        <v>207</v>
      </c>
      <c r="D107" t="s">
        <v>388</v>
      </c>
      <c r="E107" t="s">
        <v>387</v>
      </c>
      <c r="H107">
        <v>30</v>
      </c>
      <c r="I107" t="s">
        <v>399</v>
      </c>
    </row>
    <row r="108" spans="1:9" x14ac:dyDescent="0.25">
      <c r="A108" t="s">
        <v>232</v>
      </c>
      <c r="B108" t="s">
        <v>233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234</v>
      </c>
      <c r="B109" t="s">
        <v>235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236</v>
      </c>
      <c r="B110" t="s">
        <v>237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238</v>
      </c>
      <c r="B111" t="s">
        <v>239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240</v>
      </c>
      <c r="B112" t="s">
        <v>241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242</v>
      </c>
      <c r="B113" t="s">
        <v>243</v>
      </c>
      <c r="C113" t="s">
        <v>207</v>
      </c>
      <c r="D113" t="s">
        <v>388</v>
      </c>
      <c r="E113" t="s">
        <v>387</v>
      </c>
      <c r="H113">
        <v>75</v>
      </c>
      <c r="I113" t="s">
        <v>400</v>
      </c>
    </row>
    <row r="114" spans="1:9" x14ac:dyDescent="0.25">
      <c r="A114" t="s">
        <v>244</v>
      </c>
      <c r="B114" t="s">
        <v>245</v>
      </c>
      <c r="C114" t="s">
        <v>207</v>
      </c>
      <c r="D114" t="s">
        <v>388</v>
      </c>
      <c r="E114" t="s">
        <v>387</v>
      </c>
      <c r="H114">
        <v>75</v>
      </c>
      <c r="I114" t="s">
        <v>402</v>
      </c>
    </row>
    <row r="115" spans="1:9" x14ac:dyDescent="0.25">
      <c r="A115" t="s">
        <v>246</v>
      </c>
      <c r="B115" t="s">
        <v>247</v>
      </c>
      <c r="C115" t="s">
        <v>207</v>
      </c>
      <c r="D115" t="s">
        <v>388</v>
      </c>
      <c r="E115" t="s">
        <v>387</v>
      </c>
      <c r="H115">
        <v>30</v>
      </c>
      <c r="I115" t="s">
        <v>401</v>
      </c>
    </row>
    <row r="116" spans="1:9" x14ac:dyDescent="0.25">
      <c r="A116" t="s">
        <v>248</v>
      </c>
      <c r="B116" t="s">
        <v>249</v>
      </c>
      <c r="C116" t="s">
        <v>207</v>
      </c>
      <c r="D116" t="s">
        <v>388</v>
      </c>
      <c r="E116" t="s">
        <v>387</v>
      </c>
      <c r="H116">
        <v>30</v>
      </c>
      <c r="I116" t="s">
        <v>401</v>
      </c>
    </row>
    <row r="117" spans="1:9" x14ac:dyDescent="0.25">
      <c r="A117" t="s">
        <v>250</v>
      </c>
      <c r="B117" t="s">
        <v>251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252</v>
      </c>
      <c r="B118" t="s">
        <v>253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254</v>
      </c>
      <c r="B119" t="s">
        <v>255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256</v>
      </c>
      <c r="B120" t="s">
        <v>257</v>
      </c>
      <c r="C120" t="s">
        <v>207</v>
      </c>
      <c r="D120" t="s">
        <v>388</v>
      </c>
      <c r="E120" t="s">
        <v>387</v>
      </c>
      <c r="H120">
        <v>55</v>
      </c>
      <c r="I120" t="s">
        <v>402</v>
      </c>
    </row>
    <row r="121" spans="1:9" x14ac:dyDescent="0.25">
      <c r="A121" t="s">
        <v>258</v>
      </c>
      <c r="B121" t="s">
        <v>259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260</v>
      </c>
      <c r="B122" t="s">
        <v>261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262</v>
      </c>
      <c r="B123" t="s">
        <v>263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264</v>
      </c>
      <c r="B124" t="s">
        <v>265</v>
      </c>
      <c r="C124" t="s">
        <v>207</v>
      </c>
      <c r="D124" t="s">
        <v>388</v>
      </c>
      <c r="E124" t="s">
        <v>387</v>
      </c>
      <c r="H124">
        <v>30</v>
      </c>
      <c r="I124" t="s">
        <v>401</v>
      </c>
    </row>
    <row r="125" spans="1:9" x14ac:dyDescent="0.25">
      <c r="A125" t="s">
        <v>266</v>
      </c>
      <c r="B125" t="s">
        <v>267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268</v>
      </c>
      <c r="B126" t="s">
        <v>269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270</v>
      </c>
      <c r="B127" t="s">
        <v>271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272</v>
      </c>
      <c r="B128" t="s">
        <v>273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274</v>
      </c>
      <c r="B129" t="s">
        <v>275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276</v>
      </c>
      <c r="B130" t="s">
        <v>277</v>
      </c>
      <c r="C130" t="s">
        <v>207</v>
      </c>
      <c r="D130" t="s">
        <v>388</v>
      </c>
      <c r="E130" t="s">
        <v>387</v>
      </c>
      <c r="H130">
        <v>75</v>
      </c>
      <c r="I130" t="s">
        <v>402</v>
      </c>
    </row>
    <row r="131" spans="1:9" x14ac:dyDescent="0.25">
      <c r="A131" t="s">
        <v>278</v>
      </c>
      <c r="B131" t="s">
        <v>279</v>
      </c>
      <c r="C131" t="s">
        <v>207</v>
      </c>
      <c r="D131" t="s">
        <v>388</v>
      </c>
      <c r="E131" t="s">
        <v>387</v>
      </c>
      <c r="H131">
        <v>75</v>
      </c>
      <c r="I131" t="s">
        <v>404</v>
      </c>
    </row>
    <row r="132" spans="1:9" x14ac:dyDescent="0.25">
      <c r="A132" t="s">
        <v>280</v>
      </c>
      <c r="B132" t="s">
        <v>281</v>
      </c>
      <c r="C132" t="s">
        <v>207</v>
      </c>
      <c r="D132" t="s">
        <v>388</v>
      </c>
      <c r="E132" t="s">
        <v>387</v>
      </c>
      <c r="H132">
        <v>30</v>
      </c>
      <c r="I132" t="s">
        <v>403</v>
      </c>
    </row>
    <row r="133" spans="1:9" x14ac:dyDescent="0.25">
      <c r="A133" t="s">
        <v>282</v>
      </c>
      <c r="B133" t="s">
        <v>283</v>
      </c>
      <c r="C133" t="s">
        <v>207</v>
      </c>
      <c r="D133" t="s">
        <v>388</v>
      </c>
      <c r="E133" t="s">
        <v>387</v>
      </c>
      <c r="H133">
        <v>30</v>
      </c>
      <c r="I133" t="s">
        <v>403</v>
      </c>
    </row>
    <row r="134" spans="1:9" x14ac:dyDescent="0.25">
      <c r="A134" t="s">
        <v>284</v>
      </c>
      <c r="B134" t="s">
        <v>285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286</v>
      </c>
      <c r="B135" t="s">
        <v>287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288</v>
      </c>
      <c r="B136" t="s">
        <v>289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290</v>
      </c>
      <c r="B137" t="s">
        <v>291</v>
      </c>
      <c r="C137" t="s">
        <v>207</v>
      </c>
      <c r="D137" t="s">
        <v>388</v>
      </c>
      <c r="E137" t="s">
        <v>387</v>
      </c>
      <c r="H137">
        <v>55</v>
      </c>
      <c r="I137" t="s">
        <v>404</v>
      </c>
    </row>
    <row r="138" spans="1:9" x14ac:dyDescent="0.25">
      <c r="A138" t="s">
        <v>292</v>
      </c>
      <c r="B138" t="s">
        <v>293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294</v>
      </c>
      <c r="B139" t="s">
        <v>295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296</v>
      </c>
      <c r="B140" t="s">
        <v>297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298</v>
      </c>
      <c r="B141" t="s">
        <v>299</v>
      </c>
      <c r="C141" t="s">
        <v>207</v>
      </c>
      <c r="D141" t="s">
        <v>388</v>
      </c>
      <c r="E141" t="s">
        <v>387</v>
      </c>
      <c r="H141">
        <v>30</v>
      </c>
      <c r="I141" t="s">
        <v>403</v>
      </c>
    </row>
    <row r="142" spans="1:9" x14ac:dyDescent="0.25">
      <c r="A142" t="s">
        <v>300</v>
      </c>
      <c r="B142" t="s">
        <v>301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302</v>
      </c>
      <c r="B143" t="s">
        <v>303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304</v>
      </c>
      <c r="B144" t="s">
        <v>305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306</v>
      </c>
      <c r="B145" t="s">
        <v>307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308</v>
      </c>
      <c r="B146" t="s">
        <v>309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310</v>
      </c>
      <c r="B147" t="s">
        <v>311</v>
      </c>
      <c r="C147" t="s">
        <v>207</v>
      </c>
      <c r="D147" t="s">
        <v>388</v>
      </c>
      <c r="E147" t="s">
        <v>387</v>
      </c>
      <c r="H147">
        <v>75</v>
      </c>
      <c r="I147" t="s">
        <v>404</v>
      </c>
    </row>
    <row r="148" spans="1:9" x14ac:dyDescent="0.25">
      <c r="A148" t="s">
        <v>312</v>
      </c>
      <c r="B148" t="s">
        <v>313</v>
      </c>
      <c r="C148" t="s">
        <v>207</v>
      </c>
      <c r="D148" t="s">
        <v>388</v>
      </c>
      <c r="E148" t="s">
        <v>387</v>
      </c>
      <c r="H148">
        <v>75</v>
      </c>
      <c r="I148" t="s">
        <v>406</v>
      </c>
    </row>
    <row r="149" spans="1:9" x14ac:dyDescent="0.25">
      <c r="A149" t="s">
        <v>314</v>
      </c>
      <c r="B149" t="s">
        <v>315</v>
      </c>
      <c r="C149" t="s">
        <v>207</v>
      </c>
      <c r="D149" t="s">
        <v>388</v>
      </c>
      <c r="E149" t="s">
        <v>387</v>
      </c>
      <c r="H149">
        <v>30</v>
      </c>
      <c r="I149" t="s">
        <v>405</v>
      </c>
    </row>
    <row r="150" spans="1:9" x14ac:dyDescent="0.25">
      <c r="A150" t="s">
        <v>316</v>
      </c>
      <c r="B150" t="s">
        <v>317</v>
      </c>
      <c r="C150" t="s">
        <v>207</v>
      </c>
      <c r="D150" t="s">
        <v>388</v>
      </c>
      <c r="E150" t="s">
        <v>387</v>
      </c>
      <c r="H150">
        <v>30</v>
      </c>
      <c r="I150" t="s">
        <v>405</v>
      </c>
    </row>
    <row r="151" spans="1:9" x14ac:dyDescent="0.25">
      <c r="A151" t="s">
        <v>318</v>
      </c>
      <c r="B151" t="s">
        <v>319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320</v>
      </c>
      <c r="B152" t="s">
        <v>321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322</v>
      </c>
      <c r="B153" t="s">
        <v>323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324</v>
      </c>
      <c r="B154" t="s">
        <v>325</v>
      </c>
      <c r="C154" t="s">
        <v>207</v>
      </c>
      <c r="D154" t="s">
        <v>388</v>
      </c>
      <c r="E154" t="s">
        <v>387</v>
      </c>
      <c r="H154">
        <v>55</v>
      </c>
      <c r="I154" t="s">
        <v>406</v>
      </c>
    </row>
    <row r="155" spans="1:9" x14ac:dyDescent="0.25">
      <c r="A155" t="s">
        <v>326</v>
      </c>
      <c r="B155" t="s">
        <v>327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328</v>
      </c>
      <c r="B156" t="s">
        <v>329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330</v>
      </c>
      <c r="B157" t="s">
        <v>331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332</v>
      </c>
      <c r="B158" t="s">
        <v>333</v>
      </c>
      <c r="C158" t="s">
        <v>207</v>
      </c>
      <c r="D158" t="s">
        <v>388</v>
      </c>
      <c r="E158" t="s">
        <v>387</v>
      </c>
      <c r="H158">
        <v>30</v>
      </c>
      <c r="I158" t="s">
        <v>405</v>
      </c>
    </row>
    <row r="159" spans="1:9" x14ac:dyDescent="0.25">
      <c r="A159" t="s">
        <v>334</v>
      </c>
      <c r="B159" t="s">
        <v>335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336</v>
      </c>
      <c r="B160" t="s">
        <v>337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338</v>
      </c>
      <c r="B161" t="s">
        <v>339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340</v>
      </c>
      <c r="B162" t="s">
        <v>341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342</v>
      </c>
      <c r="B163" t="s">
        <v>343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344</v>
      </c>
      <c r="B164" t="s">
        <v>345</v>
      </c>
      <c r="C164" t="s">
        <v>207</v>
      </c>
      <c r="D164" t="s">
        <v>388</v>
      </c>
      <c r="E164" t="s">
        <v>387</v>
      </c>
      <c r="H164">
        <v>75</v>
      </c>
      <c r="I164" t="s">
        <v>406</v>
      </c>
    </row>
    <row r="165" spans="1:9" x14ac:dyDescent="0.25">
      <c r="A165" t="s">
        <v>346</v>
      </c>
      <c r="B165" t="s">
        <v>347</v>
      </c>
      <c r="C165" t="s">
        <v>207</v>
      </c>
      <c r="D165" t="s">
        <v>388</v>
      </c>
      <c r="E165" t="s">
        <v>387</v>
      </c>
      <c r="H165">
        <v>75</v>
      </c>
      <c r="I165" t="s">
        <v>397</v>
      </c>
    </row>
    <row r="166" spans="1:9" x14ac:dyDescent="0.25">
      <c r="A166" t="s">
        <v>348</v>
      </c>
      <c r="B166" t="s">
        <v>349</v>
      </c>
      <c r="C166" t="s">
        <v>207</v>
      </c>
      <c r="D166" t="s">
        <v>388</v>
      </c>
      <c r="E166" t="s">
        <v>387</v>
      </c>
      <c r="H166">
        <v>30</v>
      </c>
      <c r="I166" t="s">
        <v>398</v>
      </c>
    </row>
    <row r="167" spans="1:9" x14ac:dyDescent="0.25">
      <c r="A167" t="s">
        <v>350</v>
      </c>
      <c r="B167" t="s">
        <v>351</v>
      </c>
      <c r="C167" t="s">
        <v>207</v>
      </c>
      <c r="D167" t="s">
        <v>388</v>
      </c>
      <c r="E167" t="s">
        <v>387</v>
      </c>
      <c r="H167">
        <v>30</v>
      </c>
      <c r="I167" t="s">
        <v>398</v>
      </c>
    </row>
    <row r="168" spans="1:9" x14ac:dyDescent="0.25">
      <c r="A168" t="s">
        <v>352</v>
      </c>
      <c r="B168" t="s">
        <v>353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354</v>
      </c>
      <c r="B169" t="s">
        <v>355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356</v>
      </c>
      <c r="B170" t="s">
        <v>357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358</v>
      </c>
      <c r="B171" t="s">
        <v>359</v>
      </c>
      <c r="C171" t="s">
        <v>207</v>
      </c>
      <c r="D171" t="s">
        <v>388</v>
      </c>
      <c r="E171" t="s">
        <v>387</v>
      </c>
      <c r="H171">
        <v>55</v>
      </c>
      <c r="I171" t="s">
        <v>397</v>
      </c>
    </row>
    <row r="172" spans="1:9" x14ac:dyDescent="0.25">
      <c r="A172" t="s">
        <v>360</v>
      </c>
      <c r="B172" t="s">
        <v>361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362</v>
      </c>
      <c r="B173" t="s">
        <v>363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364</v>
      </c>
      <c r="B174" t="s">
        <v>365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366</v>
      </c>
      <c r="B175" t="s">
        <v>367</v>
      </c>
      <c r="C175" t="s">
        <v>207</v>
      </c>
      <c r="D175" t="s">
        <v>388</v>
      </c>
      <c r="E175" t="s">
        <v>387</v>
      </c>
      <c r="H175">
        <v>30</v>
      </c>
      <c r="I175" t="s">
        <v>398</v>
      </c>
    </row>
    <row r="176" spans="1:9" x14ac:dyDescent="0.25">
      <c r="A176" t="s">
        <v>368</v>
      </c>
      <c r="B176" t="s">
        <v>369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370</v>
      </c>
      <c r="B177" t="s">
        <v>371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372</v>
      </c>
      <c r="B178" t="s">
        <v>373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374</v>
      </c>
      <c r="B179" t="s">
        <v>375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376</v>
      </c>
      <c r="B180" t="s">
        <v>377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378</v>
      </c>
      <c r="B181" t="s">
        <v>379</v>
      </c>
      <c r="C181" t="s">
        <v>207</v>
      </c>
      <c r="D181" t="s">
        <v>388</v>
      </c>
      <c r="E181" t="s">
        <v>387</v>
      </c>
      <c r="H181">
        <v>75</v>
      </c>
      <c r="I181" t="s">
        <v>397</v>
      </c>
    </row>
    <row r="182" spans="1:9" x14ac:dyDescent="0.25">
      <c r="A182" t="s">
        <v>380</v>
      </c>
      <c r="B182" t="s">
        <v>381</v>
      </c>
      <c r="C182" t="s">
        <v>382</v>
      </c>
      <c r="D182" t="s">
        <v>388</v>
      </c>
      <c r="E182" t="s">
        <v>387</v>
      </c>
      <c r="F182">
        <v>0</v>
      </c>
      <c r="H182">
        <v>0</v>
      </c>
      <c r="I182" t="s">
        <v>400</v>
      </c>
    </row>
    <row r="183" spans="1:9" x14ac:dyDescent="0.25">
      <c r="A183" t="s">
        <v>383</v>
      </c>
      <c r="B183" t="s">
        <v>384</v>
      </c>
      <c r="C183" t="s">
        <v>382</v>
      </c>
      <c r="D183" t="s">
        <v>388</v>
      </c>
      <c r="E183" t="s">
        <v>387</v>
      </c>
      <c r="F183">
        <v>0</v>
      </c>
      <c r="H183">
        <v>0</v>
      </c>
      <c r="I183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zone_list_2nd</vt:lpstr>
      <vt:lpstr>zone_list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Hyunwoo Lim</cp:lastModifiedBy>
  <dcterms:created xsi:type="dcterms:W3CDTF">2020-06-07T04:33:08Z</dcterms:created>
  <dcterms:modified xsi:type="dcterms:W3CDTF">2020-12-01T04:42:43Z</dcterms:modified>
</cp:coreProperties>
</file>