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5" yWindow="465" windowWidth="33600" windowHeight="19245" activeTab="5"/>
  </bookViews>
  <sheets>
    <sheet name="1号门诊楼" sheetId="2" r:id="rId1"/>
    <sheet name="2号门诊楼" sheetId="1" r:id="rId2"/>
    <sheet name="1号住院楼" sheetId="6" r:id="rId3"/>
    <sheet name="3号住院楼" sheetId="3" r:id="rId4"/>
    <sheet name="核磁" sheetId="4" r:id="rId5"/>
    <sheet name="医技" sheetId="5" r:id="rId6"/>
    <sheet name="总体安排" sheetId="7" r:id="rId7"/>
  </sheets>
  <definedNames>
    <definedName name="_xlnm.Print_Titles" localSheetId="1">'2号门诊楼'!$1:$1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2" i="1" l="1"/>
  <c r="F28" i="7"/>
  <c r="D28" i="7"/>
  <c r="E28" i="7"/>
  <c r="F5" i="5"/>
  <c r="F3" i="3"/>
  <c r="F6" i="6"/>
  <c r="F22" i="2"/>
</calcChain>
</file>

<file path=xl/sharedStrings.xml><?xml version="1.0" encoding="utf-8"?>
<sst xmlns="http://schemas.openxmlformats.org/spreadsheetml/2006/main" count="226" uniqueCount="158">
  <si>
    <t>区域</t>
    <phoneticPr fontId="1" type="noConversion"/>
  </si>
  <si>
    <t>2-1-1</t>
    <phoneticPr fontId="1" type="noConversion"/>
  </si>
  <si>
    <t>2-1-2</t>
    <phoneticPr fontId="1" type="noConversion"/>
  </si>
  <si>
    <t>2-1-3</t>
    <phoneticPr fontId="1" type="noConversion"/>
  </si>
  <si>
    <t>自助机编号</t>
    <phoneticPr fontId="1" type="noConversion"/>
  </si>
  <si>
    <t>GF001</t>
    <phoneticPr fontId="1" type="noConversion"/>
  </si>
  <si>
    <t>GF004</t>
    <phoneticPr fontId="1" type="noConversion"/>
  </si>
  <si>
    <t>GF006</t>
    <phoneticPr fontId="1" type="noConversion"/>
  </si>
  <si>
    <t>GF009</t>
    <phoneticPr fontId="1" type="noConversion"/>
  </si>
  <si>
    <t>GF011</t>
    <phoneticPr fontId="1" type="noConversion"/>
  </si>
  <si>
    <t>GF003</t>
    <phoneticPr fontId="1" type="noConversion"/>
  </si>
  <si>
    <t>GF007</t>
    <phoneticPr fontId="1" type="noConversion"/>
  </si>
  <si>
    <t>钞箱</t>
    <phoneticPr fontId="1" type="noConversion"/>
  </si>
  <si>
    <t>有</t>
    <phoneticPr fontId="1" type="noConversion"/>
  </si>
  <si>
    <t>有</t>
    <phoneticPr fontId="1" type="noConversion"/>
  </si>
  <si>
    <t>有</t>
    <phoneticPr fontId="1" type="noConversion"/>
  </si>
  <si>
    <t>有</t>
    <phoneticPr fontId="1" type="noConversion"/>
  </si>
  <si>
    <t>有</t>
    <phoneticPr fontId="1" type="noConversion"/>
  </si>
  <si>
    <t>有</t>
    <phoneticPr fontId="1" type="noConversion"/>
  </si>
  <si>
    <t>有</t>
    <phoneticPr fontId="1" type="noConversion"/>
  </si>
  <si>
    <t>有</t>
    <phoneticPr fontId="1" type="noConversion"/>
  </si>
  <si>
    <t>2-6-1</t>
    <phoneticPr fontId="1" type="noConversion"/>
  </si>
  <si>
    <t>2-6-2</t>
    <phoneticPr fontId="1" type="noConversion"/>
  </si>
  <si>
    <t>2-8-1</t>
    <phoneticPr fontId="1" type="noConversion"/>
  </si>
  <si>
    <t>2-8-2</t>
    <phoneticPr fontId="1" type="noConversion"/>
  </si>
  <si>
    <t>GF014</t>
    <phoneticPr fontId="1" type="noConversion"/>
  </si>
  <si>
    <t>GF015</t>
    <phoneticPr fontId="1" type="noConversion"/>
  </si>
  <si>
    <t>GF013</t>
    <phoneticPr fontId="1" type="noConversion"/>
  </si>
  <si>
    <t>GF017</t>
    <phoneticPr fontId="1" type="noConversion"/>
  </si>
  <si>
    <t>GF019</t>
    <phoneticPr fontId="1" type="noConversion"/>
  </si>
  <si>
    <t>GF008</t>
    <phoneticPr fontId="1" type="noConversion"/>
  </si>
  <si>
    <t>GF012</t>
    <phoneticPr fontId="1" type="noConversion"/>
  </si>
  <si>
    <t>GF016</t>
    <phoneticPr fontId="1" type="noConversion"/>
  </si>
  <si>
    <t>有</t>
    <phoneticPr fontId="1" type="noConversion"/>
  </si>
  <si>
    <t>有</t>
    <phoneticPr fontId="1" type="noConversion"/>
  </si>
  <si>
    <t>ZH002</t>
    <phoneticPr fontId="1" type="noConversion"/>
  </si>
  <si>
    <t>GF040</t>
    <phoneticPr fontId="1" type="noConversion"/>
  </si>
  <si>
    <t>GF025</t>
    <phoneticPr fontId="1" type="noConversion"/>
  </si>
  <si>
    <t>2-M-2</t>
    <phoneticPr fontId="1" type="noConversion"/>
  </si>
  <si>
    <t>2-2-1</t>
    <phoneticPr fontId="1" type="noConversion"/>
  </si>
  <si>
    <t>GF027</t>
    <phoneticPr fontId="1" type="noConversion"/>
  </si>
  <si>
    <t>GF020</t>
    <phoneticPr fontId="1" type="noConversion"/>
  </si>
  <si>
    <t>GF022</t>
    <phoneticPr fontId="1" type="noConversion"/>
  </si>
  <si>
    <t>2-2-2</t>
    <phoneticPr fontId="1" type="noConversion"/>
  </si>
  <si>
    <t>ZH001</t>
    <phoneticPr fontId="1" type="noConversion"/>
  </si>
  <si>
    <t>ZH006</t>
    <phoneticPr fontId="1" type="noConversion"/>
  </si>
  <si>
    <t>ZH003</t>
    <phoneticPr fontId="1" type="noConversion"/>
  </si>
  <si>
    <t>ZH007</t>
    <phoneticPr fontId="1" type="noConversion"/>
  </si>
  <si>
    <t>有</t>
    <phoneticPr fontId="1" type="noConversion"/>
  </si>
  <si>
    <t>有</t>
    <phoneticPr fontId="1" type="noConversion"/>
  </si>
  <si>
    <t>GF024</t>
    <phoneticPr fontId="1" type="noConversion"/>
  </si>
  <si>
    <t>GF021</t>
    <phoneticPr fontId="1" type="noConversion"/>
  </si>
  <si>
    <t>GF023</t>
    <phoneticPr fontId="1" type="noConversion"/>
  </si>
  <si>
    <t>有</t>
    <phoneticPr fontId="1" type="noConversion"/>
  </si>
  <si>
    <t>ZH005</t>
    <phoneticPr fontId="1" type="noConversion"/>
  </si>
  <si>
    <t>ZH004</t>
    <phoneticPr fontId="1" type="noConversion"/>
  </si>
  <si>
    <t>有</t>
    <phoneticPr fontId="1" type="noConversion"/>
  </si>
  <si>
    <t>2-3-1</t>
    <phoneticPr fontId="1" type="noConversion"/>
  </si>
  <si>
    <t>GF026</t>
    <phoneticPr fontId="1" type="noConversion"/>
  </si>
  <si>
    <t>GF028</t>
    <phoneticPr fontId="1" type="noConversion"/>
  </si>
  <si>
    <t>有</t>
    <phoneticPr fontId="1" type="noConversion"/>
  </si>
  <si>
    <t>GF029</t>
    <phoneticPr fontId="1" type="noConversion"/>
  </si>
  <si>
    <t>GF030</t>
    <phoneticPr fontId="1" type="noConversion"/>
  </si>
  <si>
    <t>有</t>
    <phoneticPr fontId="1" type="noConversion"/>
  </si>
  <si>
    <t>GF032</t>
    <phoneticPr fontId="1" type="noConversion"/>
  </si>
  <si>
    <t>GF031</t>
    <phoneticPr fontId="1" type="noConversion"/>
  </si>
  <si>
    <t>GF033</t>
    <phoneticPr fontId="1" type="noConversion"/>
  </si>
  <si>
    <t>有</t>
    <phoneticPr fontId="1" type="noConversion"/>
  </si>
  <si>
    <t>ZH008</t>
    <phoneticPr fontId="1" type="noConversion"/>
  </si>
  <si>
    <t>ZH010</t>
    <phoneticPr fontId="1" type="noConversion"/>
  </si>
  <si>
    <t>ZH011</t>
    <phoneticPr fontId="1" type="noConversion"/>
  </si>
  <si>
    <t>有</t>
    <phoneticPr fontId="1" type="noConversion"/>
  </si>
  <si>
    <t>有</t>
    <phoneticPr fontId="1" type="noConversion"/>
  </si>
  <si>
    <t>2-4-1</t>
    <phoneticPr fontId="1" type="noConversion"/>
  </si>
  <si>
    <t>2-4-3</t>
    <phoneticPr fontId="1" type="noConversion"/>
  </si>
  <si>
    <t>GF034</t>
    <phoneticPr fontId="1" type="noConversion"/>
  </si>
  <si>
    <t>GF036</t>
    <phoneticPr fontId="1" type="noConversion"/>
  </si>
  <si>
    <t>GF037</t>
    <phoneticPr fontId="1" type="noConversion"/>
  </si>
  <si>
    <t>GF038</t>
    <phoneticPr fontId="1" type="noConversion"/>
  </si>
  <si>
    <t>有</t>
    <phoneticPr fontId="1" type="noConversion"/>
  </si>
  <si>
    <t>ZH012</t>
    <phoneticPr fontId="1" type="noConversion"/>
  </si>
  <si>
    <t>ZH009</t>
    <phoneticPr fontId="1" type="noConversion"/>
  </si>
  <si>
    <t>ZH013</t>
    <phoneticPr fontId="1" type="noConversion"/>
  </si>
  <si>
    <t>GF035</t>
    <phoneticPr fontId="1" type="noConversion"/>
  </si>
  <si>
    <t>2-5-1</t>
    <phoneticPr fontId="1" type="noConversion"/>
  </si>
  <si>
    <t>2-5-2</t>
    <phoneticPr fontId="1" type="noConversion"/>
  </si>
  <si>
    <t>2-7-1</t>
    <phoneticPr fontId="1" type="noConversion"/>
  </si>
  <si>
    <t>2-7-2</t>
    <phoneticPr fontId="1" type="noConversion"/>
  </si>
  <si>
    <t>2-9-1</t>
    <phoneticPr fontId="1" type="noConversion"/>
  </si>
  <si>
    <t>2-9-2</t>
  </si>
  <si>
    <t>2-10-1</t>
    <phoneticPr fontId="1" type="noConversion"/>
  </si>
  <si>
    <t>2-11-2</t>
  </si>
  <si>
    <t>2-12-1</t>
    <phoneticPr fontId="1" type="noConversion"/>
  </si>
  <si>
    <t>2-13-1</t>
    <phoneticPr fontId="1" type="noConversion"/>
  </si>
  <si>
    <t>备注</t>
    <rPh sb="0" eb="1">
      <t>bei'zhu</t>
    </rPh>
    <phoneticPr fontId="1" type="noConversion"/>
  </si>
  <si>
    <t>1-1-1</t>
    <phoneticPr fontId="1" type="noConversion"/>
  </si>
  <si>
    <t>1-1-3</t>
  </si>
  <si>
    <t>1-2-1</t>
    <phoneticPr fontId="1" type="noConversion"/>
  </si>
  <si>
    <t>1-3-1</t>
    <phoneticPr fontId="1" type="noConversion"/>
  </si>
  <si>
    <t>1-4-1</t>
    <phoneticPr fontId="1" type="noConversion"/>
  </si>
  <si>
    <t>1-4-2</t>
  </si>
  <si>
    <t>1-4-3</t>
  </si>
  <si>
    <t>1-5-1</t>
    <phoneticPr fontId="1" type="noConversion"/>
  </si>
  <si>
    <t>1-5-2</t>
  </si>
  <si>
    <t>1-1-1</t>
    <phoneticPr fontId="1" type="noConversion"/>
  </si>
  <si>
    <t>1-1-1</t>
    <phoneticPr fontId="1" type="noConversion"/>
  </si>
  <si>
    <t>总数</t>
    <rPh sb="0" eb="1">
      <t>zong'shu</t>
    </rPh>
    <phoneticPr fontId="1" type="noConversion"/>
  </si>
  <si>
    <t>1-1-2</t>
    <phoneticPr fontId="1" type="noConversion"/>
  </si>
  <si>
    <t>总计：</t>
    <rPh sb="0" eb="1">
      <t>zong'ji</t>
    </rPh>
    <phoneticPr fontId="1" type="noConversion"/>
  </si>
  <si>
    <t>M</t>
    <phoneticPr fontId="1" type="noConversion"/>
  </si>
  <si>
    <t>医技</t>
    <rPh sb="0" eb="1">
      <t>yi'ji</t>
    </rPh>
    <phoneticPr fontId="1" type="noConversion"/>
  </si>
  <si>
    <t>核磁共振</t>
    <rPh sb="0" eb="1">
      <t>he'ci'gong'zhen</t>
    </rPh>
    <phoneticPr fontId="1" type="noConversion"/>
  </si>
  <si>
    <t>3号楼</t>
    <rPh sb="1" eb="2">
      <t>hao</t>
    </rPh>
    <rPh sb="2" eb="3">
      <t>lou</t>
    </rPh>
    <phoneticPr fontId="1" type="noConversion"/>
  </si>
  <si>
    <t>1号住院楼</t>
    <rPh sb="1" eb="2">
      <t>hao</t>
    </rPh>
    <rPh sb="2" eb="3">
      <t>zhu'yuan'lou</t>
    </rPh>
    <phoneticPr fontId="1" type="noConversion"/>
  </si>
  <si>
    <t>ZH026</t>
    <phoneticPr fontId="1" type="noConversion"/>
  </si>
  <si>
    <t>ZH028</t>
    <phoneticPr fontId="1" type="noConversion"/>
  </si>
  <si>
    <t>ZH025</t>
    <phoneticPr fontId="1" type="noConversion"/>
  </si>
  <si>
    <t>ZH032</t>
    <phoneticPr fontId="1" type="noConversion"/>
  </si>
  <si>
    <t>ZH035</t>
    <phoneticPr fontId="1" type="noConversion"/>
  </si>
  <si>
    <t>ZH030</t>
    <phoneticPr fontId="1" type="noConversion"/>
  </si>
  <si>
    <t>ZH038</t>
    <phoneticPr fontId="1" type="noConversion"/>
  </si>
  <si>
    <t>ZH034</t>
    <phoneticPr fontId="1" type="noConversion"/>
  </si>
  <si>
    <t>ZH040</t>
    <phoneticPr fontId="1" type="noConversion"/>
  </si>
  <si>
    <t>ZH031</t>
    <phoneticPr fontId="1" type="noConversion"/>
  </si>
  <si>
    <t>ZH029</t>
    <phoneticPr fontId="1" type="noConversion"/>
  </si>
  <si>
    <t>ZH039</t>
    <phoneticPr fontId="1" type="noConversion"/>
  </si>
  <si>
    <t>ZH027</t>
    <phoneticPr fontId="1" type="noConversion"/>
  </si>
  <si>
    <t>ZH033</t>
    <phoneticPr fontId="1" type="noConversion"/>
  </si>
  <si>
    <t>ZH036</t>
    <phoneticPr fontId="1" type="noConversion"/>
  </si>
  <si>
    <t>ZH024</t>
    <phoneticPr fontId="1" type="noConversion"/>
  </si>
  <si>
    <t>ZH037</t>
    <phoneticPr fontId="1" type="noConversion"/>
  </si>
  <si>
    <t>有</t>
    <rPh sb="0" eb="1">
      <t>you</t>
    </rPh>
    <phoneticPr fontId="1" type="noConversion"/>
  </si>
  <si>
    <t>ZH016</t>
    <phoneticPr fontId="1" type="noConversion"/>
  </si>
  <si>
    <t>ZH015</t>
    <phoneticPr fontId="1" type="noConversion"/>
  </si>
  <si>
    <t>无</t>
    <rPh sb="0" eb="1">
      <t>wu</t>
    </rPh>
    <phoneticPr fontId="1" type="noConversion"/>
  </si>
  <si>
    <t>ZH017</t>
    <phoneticPr fontId="1" type="noConversion"/>
  </si>
  <si>
    <t>ZH018</t>
    <phoneticPr fontId="1" type="noConversion"/>
  </si>
  <si>
    <t>ZH021</t>
    <phoneticPr fontId="1" type="noConversion"/>
  </si>
  <si>
    <t>ZH022</t>
    <phoneticPr fontId="1" type="noConversion"/>
  </si>
  <si>
    <t>ZH023</t>
    <phoneticPr fontId="1" type="noConversion"/>
  </si>
  <si>
    <t>ZH019</t>
    <phoneticPr fontId="1" type="noConversion"/>
  </si>
  <si>
    <t>GF002</t>
    <phoneticPr fontId="1" type="noConversion"/>
  </si>
  <si>
    <t>GF005</t>
    <phoneticPr fontId="1" type="noConversion"/>
  </si>
  <si>
    <t>ZH014</t>
    <phoneticPr fontId="1" type="noConversion"/>
  </si>
  <si>
    <t>ZH020</t>
    <phoneticPr fontId="1" type="noConversion"/>
  </si>
  <si>
    <t>GF010</t>
    <phoneticPr fontId="1" type="noConversion"/>
  </si>
  <si>
    <t>有</t>
    <phoneticPr fontId="1" type="noConversion"/>
  </si>
  <si>
    <t>GF039</t>
    <phoneticPr fontId="1" type="noConversion"/>
  </si>
  <si>
    <t>1-1-4</t>
    <phoneticPr fontId="1" type="noConversion"/>
  </si>
  <si>
    <t>GF018</t>
    <phoneticPr fontId="1" type="noConversion"/>
  </si>
  <si>
    <t>钞箱锁编号</t>
    <phoneticPr fontId="1" type="noConversion"/>
  </si>
  <si>
    <t>钞箱锁编号</t>
    <phoneticPr fontId="1" type="noConversion"/>
  </si>
  <si>
    <t>2-M-1</t>
    <phoneticPr fontId="1" type="noConversion"/>
  </si>
  <si>
    <t>2-3-2</t>
    <phoneticPr fontId="1" type="noConversion"/>
  </si>
  <si>
    <t>钞箱锁编号</t>
    <phoneticPr fontId="1" type="noConversion"/>
  </si>
  <si>
    <t>钞箱锁编号</t>
    <phoneticPr fontId="1" type="noConversion"/>
  </si>
  <si>
    <t>钞箱锁编号</t>
    <phoneticPr fontId="1" type="noConversion"/>
  </si>
  <si>
    <t>钞箱锁编号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</si>
</sst>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_);[Red]\(0\)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left" vertical="center"/>
    </xf>
    <xf numFmtId="0" fontId="0" fillId="2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/>
    </xf>
    <xf numFmtId="177" fontId="0" fillId="3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7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right" vertical="center"/>
    </xf>
    <xf numFmtId="49" fontId="0" fillId="3" borderId="5" xfId="0" applyNumberFormat="1" applyFill="1" applyBorder="1" applyAlignment="1">
      <alignment horizontal="right" vertical="center"/>
    </xf>
    <xf numFmtId="49" fontId="0" fillId="3" borderId="6" xfId="0" applyNumberFormat="1" applyFill="1" applyBorder="1" applyAlignment="1">
      <alignment horizontal="right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right" vertical="center"/>
    </xf>
    <xf numFmtId="177" fontId="0" fillId="2" borderId="2" xfId="0" applyNumberFormat="1" applyFill="1" applyBorder="1" applyAlignment="1">
      <alignment horizontal="center" vertical="center"/>
    </xf>
    <xf numFmtId="177" fontId="0" fillId="2" borderId="3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showGridLines="0" topLeftCell="B1" workbookViewId="0">
      <pane ySplit="1" topLeftCell="A2" activePane="bottomLeft" state="frozen"/>
      <selection pane="bottomLeft" activeCell="D1" sqref="D1"/>
    </sheetView>
  </sheetViews>
  <sheetFormatPr defaultColWidth="10.875" defaultRowHeight="20.100000000000001" customHeight="1"/>
  <cols>
    <col min="1" max="3" width="10.875" style="10"/>
    <col min="4" max="4" width="10.875" style="32"/>
    <col min="5" max="5" width="24" style="12" customWidth="1"/>
    <col min="6" max="6" width="10.875" style="9"/>
    <col min="7" max="16384" width="10.875" style="7"/>
  </cols>
  <sheetData>
    <row r="1" spans="1:6" ht="20.100000000000001" customHeight="1">
      <c r="A1" s="2" t="s">
        <v>0</v>
      </c>
      <c r="B1" s="2" t="s">
        <v>4</v>
      </c>
      <c r="C1" s="2" t="s">
        <v>12</v>
      </c>
      <c r="D1" s="35" t="s">
        <v>150</v>
      </c>
      <c r="E1" s="2" t="s">
        <v>94</v>
      </c>
      <c r="F1" s="14" t="s">
        <v>106</v>
      </c>
    </row>
    <row r="2" spans="1:6" ht="20.100000000000001" customHeight="1">
      <c r="A2" s="53" t="s">
        <v>95</v>
      </c>
      <c r="B2" s="18" t="s">
        <v>114</v>
      </c>
      <c r="C2" s="18" t="s">
        <v>131</v>
      </c>
      <c r="D2" s="18"/>
      <c r="E2" s="22"/>
      <c r="F2" s="44">
        <v>6</v>
      </c>
    </row>
    <row r="3" spans="1:6" ht="20.100000000000001" customHeight="1">
      <c r="A3" s="53"/>
      <c r="B3" s="18" t="s">
        <v>115</v>
      </c>
      <c r="C3" s="18" t="s">
        <v>134</v>
      </c>
      <c r="D3" s="18"/>
      <c r="E3" s="22"/>
      <c r="F3" s="49"/>
    </row>
    <row r="4" spans="1:6" ht="20.100000000000001" customHeight="1">
      <c r="A4" s="53"/>
      <c r="B4" s="18" t="s">
        <v>116</v>
      </c>
      <c r="C4" s="18" t="s">
        <v>131</v>
      </c>
      <c r="D4" s="18"/>
      <c r="E4" s="22"/>
      <c r="F4" s="49"/>
    </row>
    <row r="5" spans="1:6" ht="20.100000000000001" customHeight="1">
      <c r="A5" s="53" t="s">
        <v>107</v>
      </c>
      <c r="B5" s="20" t="s">
        <v>117</v>
      </c>
      <c r="C5" s="20" t="s">
        <v>134</v>
      </c>
      <c r="D5" s="31"/>
      <c r="E5" s="22"/>
      <c r="F5" s="49"/>
    </row>
    <row r="6" spans="1:6" ht="20.100000000000001" customHeight="1">
      <c r="A6" s="53"/>
      <c r="B6" s="20" t="s">
        <v>118</v>
      </c>
      <c r="C6" s="20" t="s">
        <v>131</v>
      </c>
      <c r="D6" s="31"/>
      <c r="E6" s="22"/>
      <c r="F6" s="49"/>
    </row>
    <row r="7" spans="1:6" ht="20.100000000000001" customHeight="1">
      <c r="A7" s="30" t="s">
        <v>96</v>
      </c>
      <c r="B7" s="20" t="s">
        <v>119</v>
      </c>
      <c r="C7" s="20" t="s">
        <v>131</v>
      </c>
      <c r="D7" s="31"/>
      <c r="E7" s="22"/>
      <c r="F7" s="49"/>
    </row>
    <row r="8" spans="1:6" ht="20.100000000000001" customHeight="1">
      <c r="A8" s="41" t="s">
        <v>148</v>
      </c>
      <c r="B8" s="28" t="s">
        <v>149</v>
      </c>
      <c r="C8" s="28" t="s">
        <v>146</v>
      </c>
      <c r="D8" s="31"/>
      <c r="E8" s="22"/>
      <c r="F8" s="44">
        <v>2</v>
      </c>
    </row>
    <row r="9" spans="1:6" ht="20.100000000000001" customHeight="1">
      <c r="A9" s="43"/>
      <c r="B9" s="28" t="s">
        <v>147</v>
      </c>
      <c r="C9" s="28" t="s">
        <v>146</v>
      </c>
      <c r="D9" s="31"/>
      <c r="E9" s="22"/>
      <c r="F9" s="45"/>
    </row>
    <row r="10" spans="1:6" ht="20.100000000000001" customHeight="1">
      <c r="A10" s="39" t="s">
        <v>97</v>
      </c>
      <c r="B10" s="2" t="s">
        <v>120</v>
      </c>
      <c r="C10" s="2" t="s">
        <v>131</v>
      </c>
      <c r="D10" s="35"/>
      <c r="E10" s="66"/>
      <c r="F10" s="46">
        <v>2</v>
      </c>
    </row>
    <row r="11" spans="1:6" ht="20.100000000000001" customHeight="1">
      <c r="A11" s="40"/>
      <c r="B11" s="2" t="s">
        <v>121</v>
      </c>
      <c r="C11" s="2" t="s">
        <v>131</v>
      </c>
      <c r="D11" s="35"/>
      <c r="E11" s="66"/>
      <c r="F11" s="48"/>
    </row>
    <row r="12" spans="1:6" ht="20.100000000000001" customHeight="1">
      <c r="A12" s="20" t="s">
        <v>98</v>
      </c>
      <c r="B12" s="20" t="s">
        <v>122</v>
      </c>
      <c r="C12" s="20" t="s">
        <v>131</v>
      </c>
      <c r="D12" s="31"/>
      <c r="E12" s="22"/>
      <c r="F12" s="23">
        <v>1</v>
      </c>
    </row>
    <row r="13" spans="1:6" ht="20.100000000000001" customHeight="1">
      <c r="A13" s="39" t="s">
        <v>99</v>
      </c>
      <c r="B13" s="2" t="s">
        <v>123</v>
      </c>
      <c r="C13" s="2" t="s">
        <v>134</v>
      </c>
      <c r="D13" s="35"/>
      <c r="E13" s="66"/>
      <c r="F13" s="46">
        <v>6</v>
      </c>
    </row>
    <row r="14" spans="1:6" ht="20.100000000000001" customHeight="1">
      <c r="A14" s="40"/>
      <c r="B14" s="2" t="s">
        <v>124</v>
      </c>
      <c r="C14" s="2" t="s">
        <v>134</v>
      </c>
      <c r="D14" s="35"/>
      <c r="E14" s="66"/>
      <c r="F14" s="47"/>
    </row>
    <row r="15" spans="1:6" ht="20.100000000000001" customHeight="1">
      <c r="A15" s="39" t="s">
        <v>100</v>
      </c>
      <c r="B15" s="2" t="s">
        <v>125</v>
      </c>
      <c r="C15" s="2" t="s">
        <v>131</v>
      </c>
      <c r="D15" s="35"/>
      <c r="E15" s="66"/>
      <c r="F15" s="47"/>
    </row>
    <row r="16" spans="1:6" ht="20.100000000000001" customHeight="1">
      <c r="A16" s="40"/>
      <c r="B16" s="2" t="s">
        <v>126</v>
      </c>
      <c r="C16" s="2" t="s">
        <v>131</v>
      </c>
      <c r="D16" s="35"/>
      <c r="E16" s="66"/>
      <c r="F16" s="47"/>
    </row>
    <row r="17" spans="1:6" ht="20.100000000000001" customHeight="1">
      <c r="A17" s="39" t="s">
        <v>101</v>
      </c>
      <c r="B17" s="2" t="s">
        <v>127</v>
      </c>
      <c r="C17" s="2" t="s">
        <v>131</v>
      </c>
      <c r="D17" s="35"/>
      <c r="E17" s="66"/>
      <c r="F17" s="47"/>
    </row>
    <row r="18" spans="1:6" ht="20.100000000000001" customHeight="1">
      <c r="A18" s="40"/>
      <c r="B18" s="2" t="s">
        <v>128</v>
      </c>
      <c r="C18" s="2" t="s">
        <v>131</v>
      </c>
      <c r="D18" s="35"/>
      <c r="E18" s="66"/>
      <c r="F18" s="48"/>
    </row>
    <row r="19" spans="1:6" ht="20.100000000000001" customHeight="1">
      <c r="A19" s="20" t="s">
        <v>102</v>
      </c>
      <c r="B19" s="20" t="s">
        <v>129</v>
      </c>
      <c r="C19" s="20" t="s">
        <v>131</v>
      </c>
      <c r="D19" s="31"/>
      <c r="E19" s="27"/>
      <c r="F19" s="44">
        <v>3</v>
      </c>
    </row>
    <row r="20" spans="1:6" ht="20.100000000000001" customHeight="1">
      <c r="A20" s="41" t="s">
        <v>103</v>
      </c>
      <c r="B20" s="20" t="s">
        <v>130</v>
      </c>
      <c r="C20" s="20" t="s">
        <v>131</v>
      </c>
      <c r="D20" s="31"/>
      <c r="E20" s="22"/>
      <c r="F20" s="49"/>
    </row>
    <row r="21" spans="1:6" ht="20.100000000000001" customHeight="1">
      <c r="A21" s="43"/>
      <c r="B21" s="28" t="s">
        <v>145</v>
      </c>
      <c r="C21" s="28" t="s">
        <v>146</v>
      </c>
      <c r="D21" s="31"/>
      <c r="E21" s="22"/>
      <c r="F21" s="45"/>
    </row>
    <row r="22" spans="1:6" ht="20.100000000000001" customHeight="1">
      <c r="A22" s="50" t="s">
        <v>108</v>
      </c>
      <c r="B22" s="51"/>
      <c r="C22" s="51"/>
      <c r="D22" s="51"/>
      <c r="E22" s="52"/>
      <c r="F22" s="24">
        <f>SUM(F2:F20)</f>
        <v>20</v>
      </c>
    </row>
  </sheetData>
  <mergeCells count="14">
    <mergeCell ref="F19:F21"/>
    <mergeCell ref="A22:E22"/>
    <mergeCell ref="A13:A14"/>
    <mergeCell ref="A15:A16"/>
    <mergeCell ref="A17:A18"/>
    <mergeCell ref="A2:A4"/>
    <mergeCell ref="A5:A6"/>
    <mergeCell ref="A10:A11"/>
    <mergeCell ref="F10:F11"/>
    <mergeCell ref="F2:F7"/>
    <mergeCell ref="F8:F9"/>
    <mergeCell ref="F13:F18"/>
    <mergeCell ref="A20:A21"/>
    <mergeCell ref="A8:A9"/>
  </mergeCells>
  <phoneticPr fontId="1" type="noConversion"/>
  <pageMargins left="0.7" right="0.7" top="0.75" bottom="0.75" header="0.3" footer="0.3"/>
  <pageSetup paperSize="9" orientation="landscape" r:id="rId1"/>
  <ignoredErrors>
    <ignoredError sqref="A2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showGridLines="0" workbookViewId="0">
      <pane ySplit="1" topLeftCell="A2" activePane="bottomLeft" state="frozen"/>
      <selection pane="bottomLeft" activeCell="J7" sqref="J7"/>
    </sheetView>
  </sheetViews>
  <sheetFormatPr defaultColWidth="8.875" defaultRowHeight="20.100000000000001" customHeight="1"/>
  <cols>
    <col min="1" max="1" width="10.875" style="10" customWidth="1"/>
    <col min="2" max="4" width="10.875" style="11" customWidth="1"/>
    <col min="5" max="5" width="24" style="11" customWidth="1"/>
    <col min="6" max="6" width="10.875" style="6" customWidth="1"/>
    <col min="7" max="16384" width="8.875" style="6"/>
  </cols>
  <sheetData>
    <row r="1" spans="1:6" ht="20.100000000000001" customHeight="1">
      <c r="A1" s="2" t="s">
        <v>0</v>
      </c>
      <c r="B1" s="3" t="s">
        <v>4</v>
      </c>
      <c r="C1" s="3" t="s">
        <v>12</v>
      </c>
      <c r="D1" s="36" t="s">
        <v>151</v>
      </c>
      <c r="E1" s="3" t="s">
        <v>94</v>
      </c>
      <c r="F1" s="3" t="s">
        <v>106</v>
      </c>
    </row>
    <row r="2" spans="1:6" ht="20.100000000000001" customHeight="1">
      <c r="A2" s="53" t="s">
        <v>1</v>
      </c>
      <c r="B2" s="18" t="s">
        <v>45</v>
      </c>
      <c r="C2" s="18" t="s">
        <v>49</v>
      </c>
      <c r="D2" s="18"/>
      <c r="E2" s="34"/>
      <c r="F2" s="60">
        <v>9</v>
      </c>
    </row>
    <row r="3" spans="1:6" ht="20.100000000000001" customHeight="1">
      <c r="A3" s="53"/>
      <c r="B3" s="18" t="s">
        <v>47</v>
      </c>
      <c r="C3" s="18" t="s">
        <v>49</v>
      </c>
      <c r="D3" s="18"/>
      <c r="E3" s="34"/>
      <c r="F3" s="61"/>
    </row>
    <row r="4" spans="1:6" ht="20.100000000000001" customHeight="1">
      <c r="A4" s="53" t="s">
        <v>2</v>
      </c>
      <c r="B4" s="19" t="s">
        <v>7</v>
      </c>
      <c r="C4" s="19"/>
      <c r="D4" s="34"/>
      <c r="E4" s="34"/>
      <c r="F4" s="61"/>
    </row>
    <row r="5" spans="1:6" ht="20.100000000000001" customHeight="1">
      <c r="A5" s="53"/>
      <c r="B5" s="19" t="s">
        <v>8</v>
      </c>
      <c r="C5" s="19" t="s">
        <v>16</v>
      </c>
      <c r="D5" s="34"/>
      <c r="E5" s="34"/>
      <c r="F5" s="61"/>
    </row>
    <row r="6" spans="1:6" ht="20.100000000000001" customHeight="1">
      <c r="A6" s="53"/>
      <c r="B6" s="19" t="s">
        <v>9</v>
      </c>
      <c r="C6" s="19" t="s">
        <v>13</v>
      </c>
      <c r="D6" s="34"/>
      <c r="E6" s="34"/>
      <c r="F6" s="61"/>
    </row>
    <row r="7" spans="1:6" ht="20.100000000000001" customHeight="1">
      <c r="A7" s="53" t="s">
        <v>3</v>
      </c>
      <c r="B7" s="19" t="s">
        <v>10</v>
      </c>
      <c r="C7" s="19" t="s">
        <v>13</v>
      </c>
      <c r="D7" s="34"/>
      <c r="E7" s="34"/>
      <c r="F7" s="61"/>
    </row>
    <row r="8" spans="1:6" ht="20.100000000000001" customHeight="1">
      <c r="A8" s="53"/>
      <c r="B8" s="19" t="s">
        <v>11</v>
      </c>
      <c r="C8" s="19" t="s">
        <v>17</v>
      </c>
      <c r="D8" s="34"/>
      <c r="E8" s="34"/>
      <c r="F8" s="61"/>
    </row>
    <row r="9" spans="1:6" ht="20.100000000000001" customHeight="1">
      <c r="A9" s="53"/>
      <c r="B9" s="19" t="s">
        <v>141</v>
      </c>
      <c r="C9" s="19" t="s">
        <v>18</v>
      </c>
      <c r="D9" s="34"/>
      <c r="E9" s="34"/>
      <c r="F9" s="61"/>
    </row>
    <row r="10" spans="1:6" ht="20.100000000000001" customHeight="1">
      <c r="A10" s="53"/>
      <c r="B10" s="19" t="s">
        <v>142</v>
      </c>
      <c r="C10" s="19" t="s">
        <v>19</v>
      </c>
      <c r="D10" s="34"/>
      <c r="E10" s="34"/>
      <c r="F10" s="62"/>
    </row>
    <row r="11" spans="1:6" ht="20.100000000000001" customHeight="1">
      <c r="A11" s="57" t="s">
        <v>152</v>
      </c>
      <c r="B11" s="29" t="s">
        <v>36</v>
      </c>
      <c r="C11" s="29" t="s">
        <v>20</v>
      </c>
      <c r="D11" s="29"/>
      <c r="E11" s="36"/>
      <c r="F11" s="55">
        <v>2</v>
      </c>
    </row>
    <row r="12" spans="1:6" ht="20.100000000000001" customHeight="1">
      <c r="A12" s="57"/>
      <c r="B12" s="3" t="s">
        <v>35</v>
      </c>
      <c r="C12" s="3"/>
      <c r="D12" s="36"/>
      <c r="E12" s="36"/>
      <c r="F12" s="56"/>
    </row>
    <row r="13" spans="1:6" ht="20.100000000000001" customHeight="1">
      <c r="A13" s="57" t="s">
        <v>38</v>
      </c>
      <c r="B13" s="3" t="s">
        <v>37</v>
      </c>
      <c r="C13" s="3"/>
      <c r="D13" s="36"/>
      <c r="E13" s="36"/>
      <c r="F13" s="54">
        <v>2</v>
      </c>
    </row>
    <row r="14" spans="1:6" ht="20.100000000000001" customHeight="1">
      <c r="A14" s="57"/>
      <c r="B14" s="3" t="s">
        <v>40</v>
      </c>
      <c r="C14" s="3"/>
      <c r="D14" s="36"/>
      <c r="E14" s="36"/>
      <c r="F14" s="56"/>
    </row>
    <row r="15" spans="1:6" ht="20.100000000000001" customHeight="1">
      <c r="A15" s="41" t="s">
        <v>39</v>
      </c>
      <c r="B15" s="19" t="s">
        <v>41</v>
      </c>
      <c r="C15" s="19"/>
      <c r="D15" s="34"/>
      <c r="E15" s="34"/>
      <c r="F15" s="60">
        <v>4</v>
      </c>
    </row>
    <row r="16" spans="1:6" ht="20.100000000000001" customHeight="1">
      <c r="A16" s="43"/>
      <c r="B16" s="19" t="s">
        <v>42</v>
      </c>
      <c r="C16" s="19"/>
      <c r="D16" s="34"/>
      <c r="E16" s="34"/>
      <c r="F16" s="61"/>
    </row>
    <row r="17" spans="1:6" ht="20.100000000000001" customHeight="1">
      <c r="A17" s="53" t="s">
        <v>43</v>
      </c>
      <c r="B17" s="19" t="s">
        <v>54</v>
      </c>
      <c r="C17" s="19" t="s">
        <v>56</v>
      </c>
      <c r="D17" s="34"/>
      <c r="E17" s="34"/>
      <c r="F17" s="61"/>
    </row>
    <row r="18" spans="1:6" ht="20.100000000000001" customHeight="1">
      <c r="A18" s="53"/>
      <c r="B18" s="19" t="s">
        <v>55</v>
      </c>
      <c r="C18" s="19"/>
      <c r="D18" s="34"/>
      <c r="E18" s="34"/>
      <c r="F18" s="62"/>
    </row>
    <row r="19" spans="1:6" ht="20.100000000000001" customHeight="1">
      <c r="A19" s="57" t="s">
        <v>57</v>
      </c>
      <c r="B19" s="3" t="s">
        <v>59</v>
      </c>
      <c r="C19" s="3"/>
      <c r="D19" s="36"/>
      <c r="E19" s="36"/>
      <c r="F19" s="54">
        <v>4</v>
      </c>
    </row>
    <row r="20" spans="1:6" ht="20.100000000000001" customHeight="1">
      <c r="A20" s="57"/>
      <c r="B20" s="17" t="s">
        <v>61</v>
      </c>
      <c r="C20" s="17" t="s">
        <v>60</v>
      </c>
      <c r="D20" s="36"/>
      <c r="E20" s="36"/>
      <c r="F20" s="55"/>
    </row>
    <row r="21" spans="1:6" ht="20.100000000000001" customHeight="1">
      <c r="A21" s="57" t="s">
        <v>153</v>
      </c>
      <c r="B21" s="17" t="s">
        <v>70</v>
      </c>
      <c r="C21" s="17" t="s">
        <v>60</v>
      </c>
      <c r="D21" s="36"/>
      <c r="E21" s="36"/>
      <c r="F21" s="55"/>
    </row>
    <row r="22" spans="1:6" ht="20.100000000000001" customHeight="1">
      <c r="A22" s="57"/>
      <c r="B22" s="3" t="s">
        <v>80</v>
      </c>
      <c r="C22" s="3" t="s">
        <v>72</v>
      </c>
      <c r="D22" s="36"/>
      <c r="E22" s="36"/>
      <c r="F22" s="56"/>
    </row>
    <row r="23" spans="1:6" ht="20.100000000000001" customHeight="1">
      <c r="A23" s="53" t="s">
        <v>73</v>
      </c>
      <c r="B23" s="19" t="s">
        <v>76</v>
      </c>
      <c r="C23" s="19" t="s">
        <v>79</v>
      </c>
      <c r="D23" s="34"/>
      <c r="E23" s="34"/>
      <c r="F23" s="60">
        <v>6</v>
      </c>
    </row>
    <row r="24" spans="1:6" ht="20.100000000000001" customHeight="1">
      <c r="A24" s="53"/>
      <c r="B24" s="19" t="s">
        <v>77</v>
      </c>
      <c r="C24" s="19"/>
      <c r="D24" s="34"/>
      <c r="E24" s="34"/>
      <c r="F24" s="61"/>
    </row>
    <row r="25" spans="1:6" ht="20.100000000000001" customHeight="1">
      <c r="A25" s="53"/>
      <c r="B25" s="19" t="s">
        <v>78</v>
      </c>
      <c r="C25" s="19"/>
      <c r="D25" s="34"/>
      <c r="E25" s="34"/>
      <c r="F25" s="61"/>
    </row>
    <row r="26" spans="1:6" ht="20.100000000000001" customHeight="1">
      <c r="A26" s="53" t="s">
        <v>74</v>
      </c>
      <c r="B26" s="19" t="s">
        <v>83</v>
      </c>
      <c r="C26" s="19" t="s">
        <v>63</v>
      </c>
      <c r="D26" s="34"/>
      <c r="E26" s="34"/>
      <c r="F26" s="61"/>
    </row>
    <row r="27" spans="1:6" ht="20.100000000000001" customHeight="1">
      <c r="A27" s="53"/>
      <c r="B27" s="19" t="s">
        <v>81</v>
      </c>
      <c r="C27" s="19"/>
      <c r="D27" s="34"/>
      <c r="E27" s="34"/>
      <c r="F27" s="61"/>
    </row>
    <row r="28" spans="1:6" ht="20.100000000000001" customHeight="1">
      <c r="A28" s="53"/>
      <c r="B28" s="19" t="s">
        <v>82</v>
      </c>
      <c r="C28" s="19"/>
      <c r="D28" s="34"/>
      <c r="E28" s="34"/>
      <c r="F28" s="62"/>
    </row>
    <row r="29" spans="1:6" ht="20.100000000000001" customHeight="1">
      <c r="A29" s="39" t="s">
        <v>84</v>
      </c>
      <c r="B29" s="4" t="s">
        <v>50</v>
      </c>
      <c r="C29" s="4"/>
      <c r="D29" s="36"/>
      <c r="E29" s="36"/>
      <c r="F29" s="54">
        <v>4</v>
      </c>
    </row>
    <row r="30" spans="1:6" ht="20.100000000000001" customHeight="1">
      <c r="A30" s="40"/>
      <c r="B30" s="3" t="s">
        <v>51</v>
      </c>
      <c r="C30" s="3"/>
      <c r="D30" s="36"/>
      <c r="E30" s="36"/>
      <c r="F30" s="55"/>
    </row>
    <row r="31" spans="1:6" ht="20.100000000000001" customHeight="1">
      <c r="A31" s="39" t="s">
        <v>85</v>
      </c>
      <c r="B31" s="3" t="s">
        <v>52</v>
      </c>
      <c r="C31" s="3" t="s">
        <v>53</v>
      </c>
      <c r="D31" s="36"/>
      <c r="E31" s="36"/>
      <c r="F31" s="55"/>
    </row>
    <row r="32" spans="1:6" ht="20.100000000000001" customHeight="1">
      <c r="A32" s="40"/>
      <c r="B32" s="4" t="s">
        <v>46</v>
      </c>
      <c r="C32" s="4"/>
      <c r="D32" s="36"/>
      <c r="E32" s="36"/>
      <c r="F32" s="56"/>
    </row>
    <row r="33" spans="1:6" ht="20.100000000000001" customHeight="1">
      <c r="A33" s="53" t="s">
        <v>21</v>
      </c>
      <c r="B33" s="19" t="s">
        <v>25</v>
      </c>
      <c r="C33" s="19"/>
      <c r="D33" s="34"/>
      <c r="E33" s="34"/>
      <c r="F33" s="60">
        <v>4</v>
      </c>
    </row>
    <row r="34" spans="1:6" ht="20.100000000000001" customHeight="1">
      <c r="A34" s="53"/>
      <c r="B34" s="19" t="s">
        <v>26</v>
      </c>
      <c r="C34" s="19" t="s">
        <v>18</v>
      </c>
      <c r="D34" s="34"/>
      <c r="E34" s="34"/>
      <c r="F34" s="61"/>
    </row>
    <row r="35" spans="1:6" ht="20.100000000000001" customHeight="1">
      <c r="A35" s="53" t="s">
        <v>22</v>
      </c>
      <c r="B35" s="19" t="s">
        <v>27</v>
      </c>
      <c r="C35" s="19" t="s">
        <v>18</v>
      </c>
      <c r="D35" s="34"/>
      <c r="E35" s="67"/>
      <c r="F35" s="61"/>
    </row>
    <row r="36" spans="1:6" ht="20.100000000000001" customHeight="1">
      <c r="A36" s="53"/>
      <c r="B36" s="19" t="s">
        <v>29</v>
      </c>
      <c r="C36" s="19" t="s">
        <v>13</v>
      </c>
      <c r="D36" s="34"/>
      <c r="E36" s="68"/>
      <c r="F36" s="61"/>
    </row>
    <row r="37" spans="1:6" ht="20.100000000000001" customHeight="1">
      <c r="A37" s="39" t="s">
        <v>86</v>
      </c>
      <c r="B37" s="3" t="s">
        <v>58</v>
      </c>
      <c r="C37" s="3"/>
      <c r="D37" s="36"/>
      <c r="E37" s="36"/>
      <c r="F37" s="54">
        <v>4</v>
      </c>
    </row>
    <row r="38" spans="1:6" ht="20.100000000000001" customHeight="1">
      <c r="A38" s="40"/>
      <c r="B38" s="3" t="s">
        <v>65</v>
      </c>
      <c r="C38" s="3" t="s">
        <v>67</v>
      </c>
      <c r="D38" s="36"/>
      <c r="E38" s="36"/>
      <c r="F38" s="55"/>
    </row>
    <row r="39" spans="1:6" ht="20.100000000000001" customHeight="1">
      <c r="A39" s="39" t="s">
        <v>87</v>
      </c>
      <c r="B39" s="3" t="s">
        <v>44</v>
      </c>
      <c r="C39" s="3" t="s">
        <v>48</v>
      </c>
      <c r="D39" s="36"/>
      <c r="E39" s="36"/>
      <c r="F39" s="55"/>
    </row>
    <row r="40" spans="1:6" ht="20.100000000000001" customHeight="1">
      <c r="A40" s="40"/>
      <c r="B40" s="3" t="s">
        <v>69</v>
      </c>
      <c r="C40" s="3"/>
      <c r="D40" s="36"/>
      <c r="E40" s="36"/>
      <c r="F40" s="55"/>
    </row>
    <row r="41" spans="1:6" ht="20.100000000000001" customHeight="1">
      <c r="A41" s="20" t="s">
        <v>23</v>
      </c>
      <c r="B41" s="19" t="s">
        <v>30</v>
      </c>
      <c r="C41" s="19" t="s">
        <v>33</v>
      </c>
      <c r="D41" s="34"/>
      <c r="E41" s="34"/>
      <c r="F41" s="60">
        <v>3</v>
      </c>
    </row>
    <row r="42" spans="1:6" ht="20.100000000000001" customHeight="1">
      <c r="A42" s="59" t="s">
        <v>24</v>
      </c>
      <c r="B42" s="19" t="s">
        <v>31</v>
      </c>
      <c r="C42" s="19" t="s">
        <v>34</v>
      </c>
      <c r="D42" s="34"/>
      <c r="E42" s="34"/>
      <c r="F42" s="61"/>
    </row>
    <row r="43" spans="1:6" ht="20.100000000000001" customHeight="1">
      <c r="A43" s="59"/>
      <c r="B43" s="19" t="s">
        <v>32</v>
      </c>
      <c r="C43" s="19" t="s">
        <v>14</v>
      </c>
      <c r="D43" s="34"/>
      <c r="E43" s="34"/>
      <c r="F43" s="62"/>
    </row>
    <row r="44" spans="1:6" ht="20.100000000000001" customHeight="1">
      <c r="A44" s="2" t="s">
        <v>88</v>
      </c>
      <c r="B44" s="3" t="s">
        <v>68</v>
      </c>
      <c r="C44" s="3" t="s">
        <v>71</v>
      </c>
      <c r="D44" s="36"/>
      <c r="E44" s="36"/>
      <c r="F44" s="54">
        <v>3</v>
      </c>
    </row>
    <row r="45" spans="1:6" ht="20.100000000000001" customHeight="1">
      <c r="A45" s="39" t="s">
        <v>89</v>
      </c>
      <c r="B45" s="3" t="s">
        <v>75</v>
      </c>
      <c r="C45" s="3"/>
      <c r="D45" s="36"/>
      <c r="E45" s="36"/>
      <c r="F45" s="55"/>
    </row>
    <row r="46" spans="1:6" ht="20.100000000000001" customHeight="1">
      <c r="A46" s="40"/>
      <c r="B46" s="3" t="s">
        <v>66</v>
      </c>
      <c r="C46" s="3"/>
      <c r="D46" s="36"/>
      <c r="E46" s="36"/>
      <c r="F46" s="55"/>
    </row>
    <row r="47" spans="1:6" ht="20.100000000000001" customHeight="1">
      <c r="A47" s="53" t="s">
        <v>90</v>
      </c>
      <c r="B47" s="18" t="s">
        <v>62</v>
      </c>
      <c r="C47" s="38"/>
      <c r="D47" s="38"/>
      <c r="E47" s="34"/>
      <c r="F47" s="61">
        <v>2</v>
      </c>
    </row>
    <row r="48" spans="1:6" ht="20.100000000000001" customHeight="1">
      <c r="A48" s="53"/>
      <c r="B48" s="19" t="s">
        <v>64</v>
      </c>
      <c r="C48" s="19" t="s">
        <v>63</v>
      </c>
      <c r="D48" s="34"/>
      <c r="E48" s="34"/>
      <c r="F48" s="62"/>
    </row>
    <row r="49" spans="1:6" ht="20.100000000000001" customHeight="1">
      <c r="A49" s="2" t="s">
        <v>91</v>
      </c>
      <c r="B49" s="37" t="s">
        <v>28</v>
      </c>
      <c r="C49" s="37" t="s">
        <v>13</v>
      </c>
      <c r="D49" s="37"/>
      <c r="E49" s="36"/>
      <c r="F49" s="33">
        <v>1</v>
      </c>
    </row>
    <row r="50" spans="1:6" ht="20.100000000000001" customHeight="1">
      <c r="A50" s="20" t="s">
        <v>92</v>
      </c>
      <c r="B50" s="19" t="s">
        <v>5</v>
      </c>
      <c r="C50" s="19" t="s">
        <v>15</v>
      </c>
      <c r="D50" s="34"/>
      <c r="E50" s="34"/>
      <c r="F50" s="19">
        <v>1</v>
      </c>
    </row>
    <row r="51" spans="1:6" ht="20.100000000000001" customHeight="1">
      <c r="A51" s="2" t="s">
        <v>93</v>
      </c>
      <c r="B51" s="3" t="s">
        <v>6</v>
      </c>
      <c r="C51" s="3" t="s">
        <v>14</v>
      </c>
      <c r="D51" s="36"/>
      <c r="E51" s="36"/>
      <c r="F51" s="3">
        <v>1</v>
      </c>
    </row>
    <row r="52" spans="1:6" ht="20.100000000000001" customHeight="1">
      <c r="A52" s="63" t="s">
        <v>108</v>
      </c>
      <c r="B52" s="63"/>
      <c r="C52" s="63"/>
      <c r="D52" s="63"/>
      <c r="E52" s="63"/>
      <c r="F52" s="21">
        <f>SUM(F2:F51)</f>
        <v>50</v>
      </c>
    </row>
  </sheetData>
  <mergeCells count="33">
    <mergeCell ref="A15:A16"/>
    <mergeCell ref="A47:A48"/>
    <mergeCell ref="A37:A38"/>
    <mergeCell ref="A45:A46"/>
    <mergeCell ref="A2:A3"/>
    <mergeCell ref="A4:A6"/>
    <mergeCell ref="A7:A10"/>
    <mergeCell ref="A31:A32"/>
    <mergeCell ref="A29:A30"/>
    <mergeCell ref="A11:A12"/>
    <mergeCell ref="A13:A14"/>
    <mergeCell ref="F2:F10"/>
    <mergeCell ref="A52:E52"/>
    <mergeCell ref="F15:F18"/>
    <mergeCell ref="F19:F22"/>
    <mergeCell ref="F23:F28"/>
    <mergeCell ref="F29:F32"/>
    <mergeCell ref="F33:F36"/>
    <mergeCell ref="F37:F40"/>
    <mergeCell ref="F41:F43"/>
    <mergeCell ref="F44:F46"/>
    <mergeCell ref="A35:A36"/>
    <mergeCell ref="A33:A34"/>
    <mergeCell ref="A39:A40"/>
    <mergeCell ref="A42:A43"/>
    <mergeCell ref="F47:F48"/>
    <mergeCell ref="A17:A18"/>
    <mergeCell ref="A26:A28"/>
    <mergeCell ref="A23:A25"/>
    <mergeCell ref="F11:F12"/>
    <mergeCell ref="F13:F14"/>
    <mergeCell ref="A19:A20"/>
    <mergeCell ref="A21:A2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showGridLines="0" workbookViewId="0">
      <selection activeCell="F9" sqref="F9"/>
    </sheetView>
  </sheetViews>
  <sheetFormatPr defaultColWidth="10.875" defaultRowHeight="20.100000000000001" customHeight="1"/>
  <cols>
    <col min="1" max="4" width="10.875" style="10"/>
    <col min="5" max="5" width="24" style="10" customWidth="1"/>
    <col min="6" max="16384" width="10.875" style="10"/>
  </cols>
  <sheetData>
    <row r="1" spans="1:6" ht="20.100000000000001" customHeight="1">
      <c r="A1" s="2" t="s">
        <v>0</v>
      </c>
      <c r="B1" s="2" t="s">
        <v>4</v>
      </c>
      <c r="C1" s="2" t="s">
        <v>12</v>
      </c>
      <c r="D1" s="8" t="s">
        <v>154</v>
      </c>
      <c r="E1" s="2" t="s">
        <v>94</v>
      </c>
      <c r="F1" s="2" t="s">
        <v>106</v>
      </c>
    </row>
    <row r="2" spans="1:6" ht="20.100000000000001" customHeight="1">
      <c r="A2" s="41" t="s">
        <v>104</v>
      </c>
      <c r="B2" s="20" t="s">
        <v>144</v>
      </c>
      <c r="C2" s="20" t="s">
        <v>134</v>
      </c>
      <c r="D2" s="20"/>
      <c r="E2" s="22"/>
      <c r="F2" s="44">
        <v>4</v>
      </c>
    </row>
    <row r="3" spans="1:6" ht="20.100000000000001" customHeight="1">
      <c r="A3" s="42"/>
      <c r="B3" s="20" t="s">
        <v>137</v>
      </c>
      <c r="C3" s="20" t="s">
        <v>134</v>
      </c>
      <c r="D3" s="20"/>
      <c r="E3" s="22"/>
      <c r="F3" s="49"/>
    </row>
    <row r="4" spans="1:6" ht="20.100000000000001" customHeight="1">
      <c r="A4" s="42"/>
      <c r="B4" s="20" t="s">
        <v>138</v>
      </c>
      <c r="C4" s="20" t="s">
        <v>134</v>
      </c>
      <c r="D4" s="20"/>
      <c r="E4" s="22"/>
      <c r="F4" s="49"/>
    </row>
    <row r="5" spans="1:6" ht="20.100000000000001" customHeight="1">
      <c r="A5" s="43"/>
      <c r="B5" s="20" t="s">
        <v>139</v>
      </c>
      <c r="C5" s="20" t="s">
        <v>134</v>
      </c>
      <c r="D5" s="20"/>
      <c r="E5" s="22"/>
      <c r="F5" s="45"/>
    </row>
    <row r="6" spans="1:6" ht="20.100000000000001" customHeight="1">
      <c r="A6" s="63" t="s">
        <v>108</v>
      </c>
      <c r="B6" s="63"/>
      <c r="C6" s="63"/>
      <c r="D6" s="63"/>
      <c r="E6" s="63"/>
      <c r="F6" s="21">
        <f>SUM(F2)</f>
        <v>4</v>
      </c>
    </row>
  </sheetData>
  <mergeCells count="3">
    <mergeCell ref="A6:E6"/>
    <mergeCell ref="A2:A5"/>
    <mergeCell ref="F2:F5"/>
  </mergeCells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showGridLines="0" workbookViewId="0">
      <selection activeCell="E8" sqref="E8"/>
    </sheetView>
  </sheetViews>
  <sheetFormatPr defaultColWidth="10.875" defaultRowHeight="20.100000000000001" customHeight="1"/>
  <cols>
    <col min="1" max="4" width="10.875" style="10"/>
    <col min="5" max="5" width="24" style="10" customWidth="1"/>
    <col min="6" max="16384" width="10.875" style="10"/>
  </cols>
  <sheetData>
    <row r="1" spans="1:6" ht="20.100000000000001" customHeight="1">
      <c r="A1" s="2" t="s">
        <v>0</v>
      </c>
      <c r="B1" s="2" t="s">
        <v>4</v>
      </c>
      <c r="C1" s="2" t="s">
        <v>12</v>
      </c>
      <c r="D1" s="8" t="s">
        <v>155</v>
      </c>
      <c r="E1" s="2" t="s">
        <v>94</v>
      </c>
      <c r="F1" s="2" t="s">
        <v>106</v>
      </c>
    </row>
    <row r="2" spans="1:6" ht="20.100000000000001" customHeight="1">
      <c r="A2" s="20" t="s">
        <v>95</v>
      </c>
      <c r="B2" s="20" t="s">
        <v>140</v>
      </c>
      <c r="C2" s="20" t="s">
        <v>134</v>
      </c>
      <c r="D2" s="20"/>
      <c r="E2" s="22"/>
      <c r="F2" s="23">
        <v>1</v>
      </c>
    </row>
    <row r="3" spans="1:6" ht="20.100000000000001" customHeight="1">
      <c r="A3" s="63" t="s">
        <v>108</v>
      </c>
      <c r="B3" s="63"/>
      <c r="C3" s="63"/>
      <c r="D3" s="63"/>
      <c r="E3" s="63"/>
      <c r="F3" s="21">
        <f>SUM(F2)</f>
        <v>1</v>
      </c>
    </row>
  </sheetData>
  <mergeCells count="1">
    <mergeCell ref="A3:E3"/>
  </mergeCells>
  <phoneticPr fontId="1" type="noConversion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showGridLines="0" workbookViewId="0">
      <selection activeCell="F12" sqref="F12"/>
    </sheetView>
  </sheetViews>
  <sheetFormatPr defaultColWidth="10.875" defaultRowHeight="20.100000000000001" customHeight="1"/>
  <cols>
    <col min="1" max="4" width="10.875" style="13"/>
    <col min="5" max="5" width="24" style="13" customWidth="1"/>
    <col min="6" max="16384" width="10.875" style="13"/>
  </cols>
  <sheetData>
    <row r="1" spans="1:6" ht="20.100000000000001" customHeight="1">
      <c r="A1" s="2" t="s">
        <v>0</v>
      </c>
      <c r="B1" s="2" t="s">
        <v>4</v>
      </c>
      <c r="C1" s="2" t="s">
        <v>12</v>
      </c>
      <c r="D1" s="8" t="s">
        <v>156</v>
      </c>
      <c r="E1" s="2" t="s">
        <v>94</v>
      </c>
      <c r="F1" s="15" t="s">
        <v>106</v>
      </c>
    </row>
    <row r="2" spans="1:6" ht="20.100000000000001" customHeight="1">
      <c r="A2" s="41" t="s">
        <v>95</v>
      </c>
      <c r="B2" s="20" t="s">
        <v>135</v>
      </c>
      <c r="C2" s="20" t="s">
        <v>131</v>
      </c>
      <c r="D2" s="20"/>
      <c r="E2" s="22"/>
      <c r="F2" s="64">
        <v>2</v>
      </c>
    </row>
    <row r="3" spans="1:6" ht="20.100000000000001" customHeight="1">
      <c r="A3" s="43"/>
      <c r="B3" s="25" t="s">
        <v>136</v>
      </c>
      <c r="C3" s="20" t="s">
        <v>131</v>
      </c>
      <c r="D3" s="25"/>
      <c r="E3" s="22"/>
      <c r="F3" s="65"/>
    </row>
    <row r="4" spans="1:6" ht="20.100000000000001" customHeight="1">
      <c r="A4" s="63" t="s">
        <v>108</v>
      </c>
      <c r="B4" s="63"/>
      <c r="C4" s="63"/>
      <c r="D4" s="63"/>
      <c r="E4" s="63"/>
      <c r="F4" s="26">
        <v>2</v>
      </c>
    </row>
  </sheetData>
  <mergeCells count="3">
    <mergeCell ref="A4:E4"/>
    <mergeCell ref="A2:A3"/>
    <mergeCell ref="F2:F3"/>
  </mergeCells>
  <phoneticPr fontId="1" type="noConversion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showGridLines="0" tabSelected="1" workbookViewId="0">
      <selection activeCell="K4" sqref="K4"/>
    </sheetView>
  </sheetViews>
  <sheetFormatPr defaultColWidth="10.875" defaultRowHeight="20.100000000000001" customHeight="1"/>
  <cols>
    <col min="1" max="4" width="10.875" style="10"/>
    <col min="5" max="5" width="24" style="10" customWidth="1"/>
    <col min="6" max="16384" width="10.875" style="10"/>
  </cols>
  <sheetData>
    <row r="1" spans="1:6" ht="20.100000000000001" customHeight="1">
      <c r="A1" s="2" t="s">
        <v>0</v>
      </c>
      <c r="B1" s="2" t="s">
        <v>4</v>
      </c>
      <c r="C1" s="2" t="s">
        <v>12</v>
      </c>
      <c r="D1" s="8" t="s">
        <v>157</v>
      </c>
      <c r="E1" s="2" t="s">
        <v>94</v>
      </c>
      <c r="F1" s="2" t="s">
        <v>106</v>
      </c>
    </row>
    <row r="2" spans="1:6" ht="20.100000000000001" customHeight="1">
      <c r="A2" s="41" t="s">
        <v>105</v>
      </c>
      <c r="B2" s="20" t="s">
        <v>132</v>
      </c>
      <c r="C2" s="20" t="s">
        <v>131</v>
      </c>
      <c r="D2" s="20"/>
      <c r="E2" s="22"/>
      <c r="F2" s="44">
        <v>3</v>
      </c>
    </row>
    <row r="3" spans="1:6" ht="20.100000000000001" customHeight="1">
      <c r="A3" s="42"/>
      <c r="B3" s="20" t="s">
        <v>133</v>
      </c>
      <c r="C3" s="20" t="s">
        <v>131</v>
      </c>
      <c r="D3" s="20"/>
      <c r="E3" s="22"/>
      <c r="F3" s="49"/>
    </row>
    <row r="4" spans="1:6" ht="20.100000000000001" customHeight="1">
      <c r="A4" s="43"/>
      <c r="B4" s="20" t="s">
        <v>143</v>
      </c>
      <c r="C4" s="20" t="s">
        <v>131</v>
      </c>
      <c r="D4" s="20"/>
      <c r="E4" s="22"/>
      <c r="F4" s="45"/>
    </row>
    <row r="5" spans="1:6" ht="20.100000000000001" customHeight="1">
      <c r="A5" s="63" t="s">
        <v>108</v>
      </c>
      <c r="B5" s="63"/>
      <c r="C5" s="63"/>
      <c r="D5" s="63"/>
      <c r="E5" s="63"/>
      <c r="F5" s="21">
        <f>SUM(F2)</f>
        <v>3</v>
      </c>
    </row>
  </sheetData>
  <mergeCells count="3">
    <mergeCell ref="A5:E5"/>
    <mergeCell ref="A2:A4"/>
    <mergeCell ref="F2:F4"/>
  </mergeCells>
  <phoneticPr fontId="1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8"/>
  <sheetViews>
    <sheetView showGridLines="0" workbookViewId="0">
      <selection activeCell="F2" sqref="F2"/>
    </sheetView>
  </sheetViews>
  <sheetFormatPr defaultColWidth="11" defaultRowHeight="14.25"/>
  <cols>
    <col min="1" max="1" width="2.375" customWidth="1"/>
  </cols>
  <sheetData>
    <row r="2" spans="2:6">
      <c r="B2" s="58">
        <v>1</v>
      </c>
      <c r="C2" s="1">
        <v>1</v>
      </c>
      <c r="D2" s="1">
        <v>9</v>
      </c>
      <c r="E2" s="1">
        <v>9</v>
      </c>
      <c r="F2" s="1">
        <v>9</v>
      </c>
    </row>
    <row r="3" spans="2:6">
      <c r="B3" s="58"/>
      <c r="C3" s="1">
        <v>2</v>
      </c>
      <c r="D3" s="1">
        <v>2</v>
      </c>
      <c r="E3" s="1">
        <v>2</v>
      </c>
      <c r="F3" s="1">
        <v>2</v>
      </c>
    </row>
    <row r="4" spans="2:6">
      <c r="B4" s="58"/>
      <c r="C4" s="1">
        <v>3</v>
      </c>
      <c r="D4" s="1">
        <v>1</v>
      </c>
      <c r="E4" s="1">
        <v>1</v>
      </c>
      <c r="F4" s="1">
        <v>1</v>
      </c>
    </row>
    <row r="5" spans="2:6">
      <c r="B5" s="58"/>
      <c r="C5" s="1">
        <v>4</v>
      </c>
      <c r="D5" s="1">
        <v>6</v>
      </c>
      <c r="E5" s="1">
        <v>6</v>
      </c>
      <c r="F5" s="1">
        <v>6</v>
      </c>
    </row>
    <row r="6" spans="2:6">
      <c r="B6" s="58"/>
      <c r="C6" s="1">
        <v>5</v>
      </c>
      <c r="D6" s="1">
        <v>2</v>
      </c>
      <c r="E6" s="1">
        <v>2</v>
      </c>
      <c r="F6" s="1">
        <v>2</v>
      </c>
    </row>
    <row r="7" spans="2:6">
      <c r="B7" s="3"/>
      <c r="C7" s="1"/>
      <c r="D7" s="1"/>
      <c r="E7" s="1"/>
      <c r="F7" s="1"/>
    </row>
    <row r="8" spans="2:6">
      <c r="B8" s="58">
        <v>2</v>
      </c>
      <c r="C8" s="1">
        <v>1</v>
      </c>
      <c r="D8" s="1">
        <v>9</v>
      </c>
      <c r="E8" s="1">
        <v>9</v>
      </c>
      <c r="F8" s="1">
        <v>9</v>
      </c>
    </row>
    <row r="9" spans="2:6">
      <c r="B9" s="58"/>
      <c r="C9" s="16" t="s">
        <v>109</v>
      </c>
      <c r="D9" s="16">
        <v>6</v>
      </c>
      <c r="E9" s="1">
        <v>3</v>
      </c>
      <c r="F9" s="1">
        <v>3</v>
      </c>
    </row>
    <row r="10" spans="2:6">
      <c r="B10" s="58"/>
      <c r="C10" s="1">
        <v>2</v>
      </c>
      <c r="D10" s="1">
        <v>12</v>
      </c>
      <c r="E10" s="1">
        <v>4</v>
      </c>
      <c r="F10" s="1">
        <v>4</v>
      </c>
    </row>
    <row r="11" spans="2:6">
      <c r="B11" s="58"/>
      <c r="C11" s="1">
        <v>3</v>
      </c>
      <c r="D11" s="1">
        <v>10</v>
      </c>
      <c r="E11" s="1">
        <v>5</v>
      </c>
      <c r="F11" s="1">
        <v>4</v>
      </c>
    </row>
    <row r="12" spans="2:6">
      <c r="B12" s="58"/>
      <c r="C12" s="1">
        <v>4</v>
      </c>
      <c r="D12" s="1">
        <v>8</v>
      </c>
      <c r="E12" s="1">
        <v>7</v>
      </c>
      <c r="F12" s="1">
        <v>6</v>
      </c>
    </row>
    <row r="13" spans="2:6">
      <c r="B13" s="58"/>
      <c r="C13" s="1">
        <v>5</v>
      </c>
      <c r="D13" s="1">
        <v>6</v>
      </c>
      <c r="E13" s="1">
        <v>6</v>
      </c>
      <c r="F13" s="1">
        <v>4</v>
      </c>
    </row>
    <row r="14" spans="2:6">
      <c r="B14" s="58"/>
      <c r="C14" s="1">
        <v>6</v>
      </c>
      <c r="D14" s="1">
        <v>5</v>
      </c>
      <c r="E14" s="1">
        <v>4</v>
      </c>
      <c r="F14" s="1">
        <v>4</v>
      </c>
    </row>
    <row r="15" spans="2:6">
      <c r="B15" s="58"/>
      <c r="C15" s="1">
        <v>7</v>
      </c>
      <c r="D15" s="1">
        <v>7</v>
      </c>
      <c r="E15" s="1">
        <v>4</v>
      </c>
      <c r="F15" s="1">
        <v>4</v>
      </c>
    </row>
    <row r="16" spans="2:6">
      <c r="B16" s="58"/>
      <c r="C16" s="1">
        <v>8</v>
      </c>
      <c r="D16" s="1">
        <v>3</v>
      </c>
      <c r="E16" s="1">
        <v>3</v>
      </c>
      <c r="F16" s="1">
        <v>3</v>
      </c>
    </row>
    <row r="17" spans="2:6">
      <c r="B17" s="58"/>
      <c r="C17" s="1">
        <v>9</v>
      </c>
      <c r="D17" s="1">
        <v>7</v>
      </c>
      <c r="E17" s="1">
        <v>3</v>
      </c>
      <c r="F17" s="1">
        <v>3</v>
      </c>
    </row>
    <row r="18" spans="2:6">
      <c r="B18" s="58"/>
      <c r="C18" s="1">
        <v>10</v>
      </c>
      <c r="D18" s="1">
        <v>4</v>
      </c>
      <c r="E18" s="1">
        <v>2</v>
      </c>
      <c r="F18" s="1">
        <v>2</v>
      </c>
    </row>
    <row r="19" spans="2:6">
      <c r="B19" s="58"/>
      <c r="C19" s="1">
        <v>11</v>
      </c>
      <c r="D19" s="1">
        <v>4</v>
      </c>
      <c r="E19" s="1">
        <v>2</v>
      </c>
      <c r="F19" s="1">
        <v>2</v>
      </c>
    </row>
    <row r="20" spans="2:6">
      <c r="B20" s="58"/>
      <c r="C20" s="1">
        <v>12</v>
      </c>
      <c r="D20" s="1">
        <v>1</v>
      </c>
      <c r="E20" s="1">
        <v>1</v>
      </c>
      <c r="F20" s="1">
        <v>1</v>
      </c>
    </row>
    <row r="21" spans="2:6">
      <c r="B21" s="58"/>
      <c r="C21" s="1">
        <v>13</v>
      </c>
      <c r="D21" s="1">
        <v>1</v>
      </c>
      <c r="E21" s="1">
        <v>1</v>
      </c>
      <c r="F21" s="1">
        <v>1</v>
      </c>
    </row>
    <row r="22" spans="2:6">
      <c r="B22" s="3"/>
      <c r="C22" s="1"/>
      <c r="D22" s="1"/>
      <c r="E22" s="1"/>
      <c r="F22" s="1"/>
    </row>
    <row r="23" spans="2:6">
      <c r="B23" s="5" t="s">
        <v>110</v>
      </c>
      <c r="C23" s="1">
        <v>1</v>
      </c>
      <c r="D23" s="1"/>
      <c r="E23" s="1">
        <v>3</v>
      </c>
      <c r="F23" s="1">
        <v>3</v>
      </c>
    </row>
    <row r="24" spans="2:6">
      <c r="B24" s="5" t="s">
        <v>111</v>
      </c>
      <c r="C24" s="1">
        <v>1</v>
      </c>
      <c r="D24" s="1"/>
      <c r="E24" s="1">
        <v>2</v>
      </c>
      <c r="F24" s="1">
        <v>2</v>
      </c>
    </row>
    <row r="25" spans="2:6">
      <c r="B25" s="5" t="s">
        <v>112</v>
      </c>
      <c r="C25" s="1">
        <v>1</v>
      </c>
      <c r="D25" s="1"/>
      <c r="E25" s="1">
        <v>1</v>
      </c>
      <c r="F25" s="1">
        <v>1</v>
      </c>
    </row>
    <row r="26" spans="2:6">
      <c r="B26" s="5" t="s">
        <v>113</v>
      </c>
      <c r="C26" s="1">
        <v>1</v>
      </c>
      <c r="D26" s="1"/>
      <c r="E26" s="1"/>
      <c r="F26" s="1">
        <v>4</v>
      </c>
    </row>
    <row r="27" spans="2:6">
      <c r="B27" s="1"/>
      <c r="C27" s="1"/>
      <c r="D27" s="1"/>
      <c r="E27" s="1"/>
      <c r="F27" s="1"/>
    </row>
    <row r="28" spans="2:6">
      <c r="B28" s="1"/>
      <c r="C28" s="1"/>
      <c r="D28" s="1">
        <f>SUM(D2:D26)</f>
        <v>103</v>
      </c>
      <c r="E28" s="1">
        <f>SUM(E2:E26)</f>
        <v>80</v>
      </c>
      <c r="F28" s="1">
        <f>SUM(F2:F26)</f>
        <v>80</v>
      </c>
    </row>
  </sheetData>
  <mergeCells count="2">
    <mergeCell ref="B2:B6"/>
    <mergeCell ref="B8:B2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1号门诊楼</vt:lpstr>
      <vt:lpstr>2号门诊楼</vt:lpstr>
      <vt:lpstr>1号住院楼</vt:lpstr>
      <vt:lpstr>3号住院楼</vt:lpstr>
      <vt:lpstr>核磁</vt:lpstr>
      <vt:lpstr>医技</vt:lpstr>
      <vt:lpstr>总体安排</vt:lpstr>
      <vt:lpstr>'2号门诊楼'!Print_Titles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2017-05-13T08:46:48Z</cp:lastPrinted>
  <dcterms:created xsi:type="dcterms:W3CDTF">2015-06-05T18:19:34Z</dcterms:created>
  <dcterms:modified xsi:type="dcterms:W3CDTF">2017-05-31T07:11:55Z</dcterms:modified>
</cp:coreProperties>
</file>