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VN\01.products\02.SSM\01.Management\03.跟踪与监控\03.日报\"/>
    </mc:Choice>
  </mc:AlternateContent>
  <bookViews>
    <workbookView xWindow="0" yWindow="0" windowWidth="16095" windowHeight="9540"/>
  </bookViews>
  <sheets>
    <sheet name="日报" sheetId="3" r:id="rId1"/>
    <sheet name="统计" sheetId="5" r:id="rId2"/>
    <sheet name="问题列表" sheetId="1" r:id="rId3"/>
    <sheet name="预存补录" sheetId="6" r:id="rId4"/>
  </sheets>
  <calcPr calcId="162913" concurrentCalc="0"/>
</workbook>
</file>

<file path=xl/calcChain.xml><?xml version="1.0" encoding="utf-8"?>
<calcChain xmlns="http://schemas.openxmlformats.org/spreadsheetml/2006/main">
  <c r="D8" i="5" l="1"/>
  <c r="D16" i="5"/>
  <c r="D24" i="5"/>
  <c r="D9" i="5"/>
  <c r="D17" i="5"/>
  <c r="D25" i="5"/>
</calcChain>
</file>

<file path=xl/sharedStrings.xml><?xml version="1.0" encoding="utf-8"?>
<sst xmlns="http://schemas.openxmlformats.org/spreadsheetml/2006/main" count="455" uniqueCount="337">
  <si>
    <t>分类</t>
  </si>
  <si>
    <t>子类</t>
  </si>
  <si>
    <t>自助机位置和编号</t>
  </si>
  <si>
    <t>描述</t>
  </si>
  <si>
    <t>证卡打印机</t>
  </si>
  <si>
    <t>驱动</t>
  </si>
  <si>
    <t>1号门诊1楼032</t>
  </si>
  <si>
    <t>2号门诊1楼003</t>
  </si>
  <si>
    <t>2号门诊3楼020</t>
  </si>
  <si>
    <t>发卡异常，软排卡恢复</t>
  </si>
  <si>
    <t>2号门诊1楼006</t>
  </si>
  <si>
    <t>2号门诊1楼008</t>
  </si>
  <si>
    <t>2号门诊1楼005</t>
  </si>
  <si>
    <t>1号门诊4楼052</t>
  </si>
  <si>
    <t>2号门诊10楼047</t>
  </si>
  <si>
    <t>2号门诊3楼011</t>
  </si>
  <si>
    <t>翻转模组</t>
  </si>
  <si>
    <t>卡卡</t>
  </si>
  <si>
    <t>1号门诊1楼057</t>
  </si>
  <si>
    <t>表单打印机</t>
  </si>
  <si>
    <t>卡纸</t>
  </si>
  <si>
    <t>2号门诊1楼004</t>
  </si>
  <si>
    <t>2号门诊M楼010</t>
  </si>
  <si>
    <t>凭条打印机</t>
  </si>
  <si>
    <t>2号门诊5楼030</t>
  </si>
  <si>
    <t>1号门诊1楼078</t>
  </si>
  <si>
    <t>2号门诊1楼035</t>
  </si>
  <si>
    <t>吞卡</t>
  </si>
  <si>
    <t>2号门诊4楼023</t>
  </si>
  <si>
    <t>1号门诊1楼074</t>
  </si>
  <si>
    <t>2号门诊4楼024</t>
  </si>
  <si>
    <t>2号门诊4楼025</t>
  </si>
  <si>
    <t>2号门诊1楼050</t>
  </si>
  <si>
    <t>2号门诊1楼040</t>
  </si>
  <si>
    <t>2号门诊3楼019</t>
  </si>
  <si>
    <t>1号门诊1楼053</t>
  </si>
  <si>
    <t>功能</t>
  </si>
  <si>
    <t>建档</t>
  </si>
  <si>
    <t>界面</t>
  </si>
  <si>
    <t>白屏</t>
  </si>
  <si>
    <t>微信预存</t>
  </si>
  <si>
    <t>2号门诊2楼015</t>
  </si>
  <si>
    <t>银行卡预存</t>
  </si>
  <si>
    <t>现金预存</t>
  </si>
  <si>
    <t>2号门诊1楼018</t>
  </si>
  <si>
    <t>验证码</t>
  </si>
  <si>
    <t>签到</t>
  </si>
  <si>
    <t>其他</t>
  </si>
  <si>
    <t>1号门诊4楼062</t>
  </si>
  <si>
    <t>一、今日问题解决状况：</t>
  </si>
  <si>
    <t>问题描述</t>
  </si>
  <si>
    <t>是否解决</t>
  </si>
  <si>
    <t>前期需要补录的金额已经补录成功；</t>
  </si>
  <si>
    <t>已解决</t>
  </si>
  <si>
    <t>前期对账处理完成（截止6月8日，6月8号后银行入账数据还有部分未提供，正在找银行和财务协调）；</t>
  </si>
  <si>
    <t>现金预存吞钞时加入遮罩，解决了大部分现金预存吞钞记账不成功问题；</t>
  </si>
  <si>
    <t>建立了灰度部署机制</t>
  </si>
  <si>
    <t>序号</t>
    <phoneticPr fontId="2" type="noConversion"/>
  </si>
  <si>
    <t>二、当前仍存在的问题：</t>
  </si>
  <si>
    <t>优先级</t>
  </si>
  <si>
    <t>解决方案</t>
  </si>
  <si>
    <t>解决时间</t>
  </si>
  <si>
    <t>硬件问题</t>
  </si>
  <si>
    <t>证卡打印机两个驱动、卡卡、进卡故障、翻转模组故障等</t>
  </si>
  <si>
    <t>高</t>
  </si>
  <si>
    <t>证卡打印机的轴开裂</t>
  </si>
  <si>
    <t>更换配件</t>
  </si>
  <si>
    <t>凭条打印机卡纸</t>
  </si>
  <si>
    <t>中</t>
  </si>
  <si>
    <t>修改程序加卡纸、缺纸警告</t>
  </si>
  <si>
    <t>报告打印机卡纸</t>
  </si>
  <si>
    <t>低</t>
  </si>
  <si>
    <t>软件问题</t>
  </si>
  <si>
    <t>根据厂商提供的新OCX修改程序，在灰度发布环境中进行测试，看能否降低发卡故障率；</t>
  </si>
  <si>
    <t>已修改并部署灰度发布环境，后续跟进观察效果。</t>
  </si>
  <si>
    <t>患者在窗口办理的非实名制卡，自助机未做预存额度限制；</t>
  </si>
  <si>
    <t>修改程序加上此项限制</t>
  </si>
  <si>
    <t>吞卡问题：吞就诊卡、吞银行卡问题需要自助机程序做异常处理优化。</t>
  </si>
  <si>
    <t>处理病人存钱失败时，自助机端发起通讯未得到webService响应，webService没有接到自助机端的请求；</t>
  </si>
  <si>
    <t>完善与WebService端的错误日志，进一步与WebService端确认问题，找到问题原因后及时修正。</t>
  </si>
  <si>
    <t>存现金时，会造成IE浏览器界面卡死，必须手动刷新界面，但是钱被吞，账没有记，患者就诊卡没有预存记录；</t>
  </si>
  <si>
    <t>发生得较少，现仍未定位到问题，需想办法重现此异常。</t>
  </si>
  <si>
    <t>预存现金出现吞钞，记帐金额与实际预存金额不符；</t>
  </si>
  <si>
    <t>4、5问题能减少吞钞几率，其它解决方案有待进一步完善。</t>
  </si>
  <si>
    <t>由杨富贵排查跟踪问题，找出不稳定的原因，及时解决。</t>
  </si>
  <si>
    <t>就诊卡异常状态不全，比如就诊卡挂失状态，HIS接口中未提供，导致挂失状态的卡在自助机上还能预存；</t>
  </si>
  <si>
    <t>已联系群瑜修改程序，提供此种卡状态。</t>
  </si>
  <si>
    <t>自动对账并生成调节表</t>
  </si>
  <si>
    <t>银联明细接口暂无，现银联只能手工导明细给我们，做手工对账。需银联接口具备后才能实现全面的自动对账。</t>
  </si>
  <si>
    <t>需HIS端改造</t>
  </si>
  <si>
    <t>对于自助机退费失败，需要和财务窗口协商是否允许患者在窗口退微信、支付宝、储蓄卡预存；</t>
  </si>
  <si>
    <t>与财务协商</t>
  </si>
  <si>
    <t>目前不支持随时插卡，患者在未选择操作前直接插入就诊卡导致吞卡；</t>
  </si>
  <si>
    <t>发卡过程中遇到凭条打印成功，但是卡没有发出来；</t>
  </si>
  <si>
    <t>初步定位还是卡卡原因</t>
  </si>
  <si>
    <t>由杨富贵牵头核实故障原因，如果故障原因与我们分析的相符，则需修改医保收费程序或金邦达读卡接口。</t>
  </si>
  <si>
    <t>短信平台发生故障导致患者无法接收验证短信时，目前的处理方式是通过后台配置开关直接跳过验证界面，这就导致建档时用户无手机号。需要改为用户仍输入手机号，只是不做短信校验，保证手机号仍可被记录。</t>
  </si>
  <si>
    <t>修改程序</t>
  </si>
  <si>
    <t>凭条打印的字体变大；</t>
  </si>
  <si>
    <t>由樊扬进行调整，已部分调整，待医院确认。</t>
  </si>
  <si>
    <t>分析程序，找出原因，逐步修正。</t>
  </si>
  <si>
    <t>患者由于自身原因把就诊卡或者银行卡插入发卡口或者插入报告打印口</t>
  </si>
  <si>
    <t>引导人员加强引导提示。如果患者报告此类问题，运维人员帮忙开箱取卡；如果未接到报告，在日常运维中发现，则将卡统一交给医院失误招领处。</t>
  </si>
  <si>
    <t>序号</t>
    <phoneticPr fontId="2" type="noConversion"/>
  </si>
  <si>
    <t>统计项目</t>
  </si>
  <si>
    <t>数量/金额</t>
  </si>
  <si>
    <t>比例</t>
  </si>
  <si>
    <t>业务统计</t>
  </si>
  <si>
    <t>自助机发卡量</t>
  </si>
  <si>
    <t>广发银行</t>
  </si>
  <si>
    <t>现金预存（笔数）</t>
  </si>
  <si>
    <t>现金预存（金额）</t>
  </si>
  <si>
    <t>银行卡预存（笔数）</t>
  </si>
  <si>
    <t>银行卡预存（金额）</t>
  </si>
  <si>
    <t>合计预存（笔数）</t>
  </si>
  <si>
    <t>合计预存（金额）</t>
  </si>
  <si>
    <t>招商银行</t>
  </si>
  <si>
    <t>支付宝</t>
  </si>
  <si>
    <t>微信</t>
  </si>
  <si>
    <t>各渠道预存总笔数</t>
  </si>
  <si>
    <t>各渠道预存总金额</t>
  </si>
  <si>
    <t>故障统计</t>
  </si>
  <si>
    <t>序号</t>
    <phoneticPr fontId="2" type="noConversion"/>
  </si>
  <si>
    <t>业务功能</t>
    <phoneticPr fontId="2" type="noConversion"/>
  </si>
  <si>
    <t>修改程序，无法识别处理的卡直接吐卡，不吞卡。
1、就诊卡读卡器吞卡问题已经修正，并发布到灰度部署环境；
2、银联卡读卡器吞卡问题还未完成修改；</t>
    <phoneticPr fontId="2" type="noConversion"/>
  </si>
  <si>
    <t>社保卡相关业务不稳定</t>
    <phoneticPr fontId="2" type="noConversion"/>
  </si>
  <si>
    <t>WebService问题：
1、宕机问题，有记录的出现3次，服务拒绝访问
2、连接令牌身份认证问题
3、自助机发卡，部分HIS子系统不识别就诊卡</t>
    <phoneticPr fontId="2" type="noConversion"/>
  </si>
  <si>
    <t>退款失败问题：
广发信用卡因为广发接口原因无法退款；
病人由于用错身份证导致无法退款成功；
银行提供的联行号数据不全，导致部分退款失败；</t>
    <phoneticPr fontId="2" type="noConversion"/>
  </si>
  <si>
    <t>1、广发信用卡退款接口等待广发开发；
2、患者用错身份证的，直接退患者预存账户，并通知患者到医院再次办理。此方案对应的HIS端接口暂未提供，已告知群瑜；
3、运行过程中发现一个补充一个，完善联行号基础数据。</t>
    <phoneticPr fontId="2" type="noConversion"/>
  </si>
  <si>
    <t>同问题3。
正在改进程序支持随时插卡</t>
    <phoneticPr fontId="2" type="noConversion"/>
  </si>
  <si>
    <t>使用银行卡支付时，系统一直显示“正在检测支付环境”，界面无响应。
此故障发生较少。
初步判断是因为办理社保卡相关业务时，由于患者误操作或突然终止操作导致读社保卡的程序未正确关闭密码键盘COM3串口，导致此串口一直被占用。致使银联DLL在检查支付环境时无法打开密码键盘COM口。</t>
    <phoneticPr fontId="2" type="noConversion"/>
  </si>
  <si>
    <t>1、在自助机上用就诊卡预约的号，第二天查询不到预约的号。
2、少量医生开的处方在自助机上缴费界面查不到，无法在自助机缴费，但是窗口能查到。</t>
    <phoneticPr fontId="2" type="noConversion"/>
  </si>
  <si>
    <t>需与WebService接口协调排查原因。
运维人员再发现此类问题时，及时提供更全面的信息，以便于开发人员及时定位问题。</t>
    <phoneticPr fontId="2" type="noConversion"/>
  </si>
  <si>
    <t>就诊卡发卡口灯长亮；
部分机器表单打印后表单打印机灯常亮；</t>
    <phoneticPr fontId="2" type="noConversion"/>
  </si>
  <si>
    <t>1、升级固件；
2、配合厂商提供的新OCX进行程序修改，跟踪观察是否能降低此类故障；</t>
    <phoneticPr fontId="2" type="noConversion"/>
  </si>
  <si>
    <t>卡凭条纸，已解决</t>
  </si>
  <si>
    <t>显示卡箱无卡，但事实有卡，软重启，排卡后恢复正常</t>
  </si>
  <si>
    <t>2号门诊7楼038</t>
  </si>
  <si>
    <t>出现副本，删除后正常</t>
  </si>
  <si>
    <t>驱动掉了</t>
  </si>
  <si>
    <t>办理就诊卡不出卡，只出凭条。</t>
  </si>
  <si>
    <t>1号门诊一楼057</t>
  </si>
  <si>
    <t>:显示无卡，其实有卡，软排卡异常，出现副本，删除后已恢复</t>
  </si>
  <si>
    <t>2号门诊8楼043</t>
  </si>
  <si>
    <t>机器显示卡箱内无卡，软排卡后恢复</t>
  </si>
  <si>
    <t>机器发不出卡</t>
  </si>
  <si>
    <t>1号门诊1楼057:</t>
  </si>
  <si>
    <t>显示无卡，检查设备正常，软排卡恢复</t>
  </si>
  <si>
    <t>1号门诊1楼080</t>
  </si>
  <si>
    <t>显示无卡，检查打印机设备正常无副本，软排卡恢复</t>
  </si>
  <si>
    <t>发卡异常软重启没用出现灰色设备删除设备设置灰度  恢复</t>
  </si>
  <si>
    <t>2号门诊1楼001</t>
  </si>
  <si>
    <t>提示卡箱无卡，软排后恢复正常！</t>
  </si>
  <si>
    <t>发卡机异常，软重启后恢复</t>
  </si>
  <si>
    <t xml:space="preserve"> 证卡打印机显示RF处理中，经过一张卡2次清洁后恢复正常！</t>
  </si>
  <si>
    <t>发卡机异常，软重启后重选k值恢复正常</t>
  </si>
  <si>
    <t>就诊卡被吞。开箱取出</t>
  </si>
  <si>
    <t>提示箱内无卡软重启恢复</t>
  </si>
  <si>
    <t>掉驱动，修改副本重选k值，恢复正常</t>
  </si>
  <si>
    <t>显示卡箱无卡，软排卡，软重启后正常</t>
  </si>
  <si>
    <t>多次提示卡箱无卡，实际有卡。硬排未发现问题</t>
  </si>
  <si>
    <t>机箱有卡但显示无卡，软重启后恢复</t>
  </si>
  <si>
    <t>2号门诊4楼027</t>
  </si>
  <si>
    <t>翻面膜组错误。已解决</t>
  </si>
  <si>
    <t>翻面膜组错误，已恢复</t>
  </si>
  <si>
    <t>翻面膜组错误</t>
  </si>
  <si>
    <t>翻面模组错误</t>
  </si>
  <si>
    <t>翻面模组频繁错误，重启打印机恢复正常</t>
  </si>
  <si>
    <t>发卡机翻面模组错误</t>
  </si>
  <si>
    <t>测试正常，无法出卡，调整进卡高度0.8后恢复正常！</t>
  </si>
  <si>
    <t>2号门诊8楼077</t>
  </si>
  <si>
    <t>机器打印病历出不来，把卡住的纸取出，未恢复</t>
  </si>
  <si>
    <t>2号门诊8楼007</t>
  </si>
  <si>
    <t>机器打印病历出不来，邹爱已解决</t>
  </si>
  <si>
    <t>一直正在打印纸不出来</t>
  </si>
  <si>
    <t xml:space="preserve">2号门诊1楼008 </t>
  </si>
  <si>
    <t>表单打印机打印失败，指示灯一直闪</t>
  </si>
  <si>
    <t>2号门诊8楼042</t>
  </si>
  <si>
    <t>机器打印病历出不来，纸卡住了，已取出</t>
  </si>
  <si>
    <t>凭条卡纸</t>
  </si>
  <si>
    <t>凭条卡纸，已处理</t>
  </si>
  <si>
    <t>凭条卡纸卡很多已解决</t>
  </si>
  <si>
    <t>2号门诊1楼049</t>
  </si>
  <si>
    <t>无凭条已更换</t>
  </si>
  <si>
    <t>就诊卡误插入银行卡入口，开机器取出</t>
  </si>
  <si>
    <t>1号门诊1楼060</t>
  </si>
  <si>
    <t>就诊卡吞卡，开机器取出</t>
  </si>
  <si>
    <t>2号门诊5楼031</t>
  </si>
  <si>
    <t>患者把卡插入出卡口，开箱取出</t>
  </si>
  <si>
    <t>误将就诊卡插入银行卡被吞</t>
  </si>
  <si>
    <t>患者把医保卡插入了银行卡入口被吞开箱取出</t>
  </si>
  <si>
    <t>2号门诊2楼014</t>
  </si>
  <si>
    <t>就诊卡被吞</t>
  </si>
  <si>
    <t>患者没点操作直接一来就插卡造成吞卡掉在了里面开箱取出</t>
  </si>
  <si>
    <t>银行卡被吞，已解决</t>
  </si>
  <si>
    <t>机器患者银行卡被吞，开箱取出</t>
  </si>
  <si>
    <t>2号门诊2楼016</t>
  </si>
  <si>
    <t>就诊卡插入入钞口，开箱取出</t>
  </si>
  <si>
    <t>2号门诊2楼017</t>
  </si>
  <si>
    <t>就诊卡被吞，开箱取出</t>
  </si>
  <si>
    <t>吞卡，患者说不清楚吞卡原因，打开卡在箱子里</t>
  </si>
  <si>
    <t>患者将就诊卡插进发卡口</t>
  </si>
  <si>
    <t>吞卡已解决</t>
  </si>
  <si>
    <t>社保卡被吞，已取出</t>
  </si>
  <si>
    <t>乱插卡，已取出</t>
  </si>
  <si>
    <t>机器吞卡，开箱取出</t>
  </si>
  <si>
    <t>吞就诊卡，开箱取出</t>
  </si>
  <si>
    <t>患者把医保卡插入就诊卡入口，开箱取出</t>
  </si>
  <si>
    <t>3号住院1楼075</t>
  </si>
  <si>
    <t xml:space="preserve"> 卡插错 已取出</t>
  </si>
  <si>
    <t>卡插错了吞卡</t>
  </si>
  <si>
    <t>2号门诊4楼026</t>
  </si>
  <si>
    <t>机器吞卡</t>
  </si>
  <si>
    <t>机器吞就诊卡，开箱取出</t>
  </si>
  <si>
    <t>插入其他医院就诊卡，开箱取出</t>
  </si>
  <si>
    <t>患者把医保卡插到了就诊卡口被吞开箱取出</t>
  </si>
  <si>
    <t>患者把就诊卡误入银行卡被吞已解决</t>
  </si>
  <si>
    <t>1号门诊4楼066:</t>
  </si>
  <si>
    <t>插错了入卡口，把医保卡插进了就诊卡口，掉入机箱中</t>
  </si>
  <si>
    <t>社保卡读取异常，重启后仍未解决</t>
  </si>
  <si>
    <t>无法读取社保卡，未解决</t>
  </si>
  <si>
    <t>1号门诊1楼079</t>
  </si>
  <si>
    <t>患者未点选项，直接插卡导致死机，已恢复</t>
  </si>
  <si>
    <t>卡住刷新一下就好了</t>
  </si>
  <si>
    <t>1号门诊1楼060:</t>
  </si>
  <si>
    <t>出现插卡进入后就诊卡办理页面跳转至windows页面，办理业务的窗口不见</t>
  </si>
  <si>
    <t>页面卡住已解决</t>
  </si>
  <si>
    <t>2号门诊4楼022</t>
  </si>
  <si>
    <t>导医告知，今天早上该机器出现死机、自动跳出windows界面5次左右，重启恢复后又会出现</t>
  </si>
  <si>
    <t>支付宝预存</t>
  </si>
  <si>
    <t>银行卡使用不了，总是准备支付环境，出现两次。导医告知的，之后导医就让患者暂不用银行卡支付，刷新重启后恢复</t>
  </si>
  <si>
    <t>银行卡掉进去，开箱取出</t>
  </si>
  <si>
    <t xml:space="preserve">1号住院楼077 </t>
  </si>
  <si>
    <t>银行卡预存一直在正在准备支付环境的界面 重启ups后恢复</t>
  </si>
  <si>
    <t>导医反应银行卡预存有问题:1.反应慢2.支付失败3.吞卡</t>
  </si>
  <si>
    <t>2号门诊8楼</t>
  </si>
  <si>
    <t>银行卡预存输入金额后就一直没反应了</t>
  </si>
  <si>
    <t>1号门诊4楼066</t>
  </si>
  <si>
    <t>银行卡预存无反应，重启刷新</t>
  </si>
  <si>
    <t>1号住院1楼077</t>
  </si>
  <si>
    <t>银行卡预存时输入密码无反应 刷新后恢复</t>
  </si>
  <si>
    <t xml:space="preserve">1号住院1楼077 </t>
  </si>
  <si>
    <t>银行卡预存时显示未初始化 重试后完成</t>
  </si>
  <si>
    <t>银行卡预存提示支付失败，刷新未解决</t>
  </si>
  <si>
    <t>银行卡支付失败，未解决！</t>
  </si>
  <si>
    <t>患者存钱一次塞5张页面就一直卡住刷新解决</t>
  </si>
  <si>
    <t xml:space="preserve">2号门诊1楼018 </t>
  </si>
  <si>
    <t>现金预存时界面卡死，刷新后正常</t>
  </si>
  <si>
    <t>2号门诊1楼</t>
  </si>
  <si>
    <t>用的临时卡要存款页面是金额的页面语音却是请输入手机号码</t>
  </si>
  <si>
    <t>显示色带没有芯片</t>
  </si>
  <si>
    <t>2号门诊1楼072</t>
  </si>
  <si>
    <t>就诊卡发卡的时候卡掉进报告打印口了，已取出</t>
  </si>
  <si>
    <t>一直未使用灰度系统</t>
  </si>
  <si>
    <t>牛学金</t>
  </si>
  <si>
    <t>查询余额</t>
  </si>
  <si>
    <t>邹爱</t>
  </si>
  <si>
    <t>查询余额0.5，已处理</t>
  </si>
  <si>
    <t>刘道凤</t>
  </si>
  <si>
    <t>现金充值400，机器卡死，没充进去</t>
  </si>
  <si>
    <t>艾俊贤</t>
  </si>
  <si>
    <t>订单状态为A，已处理</t>
  </si>
  <si>
    <t>吴殿修</t>
  </si>
  <si>
    <r>
      <t>充值5</t>
    </r>
    <r>
      <rPr>
        <sz val="11"/>
        <color theme="1"/>
        <rFont val="宋体"/>
        <family val="3"/>
        <charset val="134"/>
        <scheme val="minor"/>
      </rPr>
      <t>00显示400</t>
    </r>
    <r>
      <rPr>
        <sz val="11"/>
        <color theme="1"/>
        <rFont val="宋体"/>
        <charset val="134"/>
        <scheme val="minor"/>
      </rPr>
      <t xml:space="preserve"> </t>
    </r>
  </si>
  <si>
    <t>结算单有，订单无，已处理</t>
  </si>
  <si>
    <t>侯维勇</t>
  </si>
  <si>
    <t>支付宝退款被冻结，需全额退款</t>
  </si>
  <si>
    <t>账户正常，可正常退款</t>
  </si>
  <si>
    <t>朱明元</t>
  </si>
  <si>
    <t>现金充值200，机器卡死，卡上没钱，</t>
  </si>
  <si>
    <t>郝洪波</t>
  </si>
  <si>
    <t>王贵金</t>
  </si>
  <si>
    <t>现金充值210，只成功110，</t>
  </si>
  <si>
    <t>赵田田</t>
  </si>
  <si>
    <t>孟慧</t>
  </si>
  <si>
    <t>1号门诊1楼056</t>
  </si>
  <si>
    <t>。患者现金预存，存进去600时机器还是处于正常状态，塞入第700时死机，刷新后无预存记录（一共是700块钱不在）</t>
  </si>
  <si>
    <t>徐金</t>
  </si>
  <si>
    <t>龙政兴</t>
  </si>
  <si>
    <t>ZS0026</t>
  </si>
  <si>
    <t>存400,界面卡死，未到达账户</t>
  </si>
  <si>
    <t>宋林伟</t>
  </si>
  <si>
    <t>章萍</t>
  </si>
  <si>
    <t>0112288775</t>
  </si>
  <si>
    <t>在未消费的情况下忽然提示扣费又恢复之后又被扣除，现在卡内已无余额</t>
  </si>
  <si>
    <t>小艾</t>
  </si>
  <si>
    <t>微信充值20，银行卡充值1000，银行卡退款1000，消费20，余额为0。已处理</t>
  </si>
  <si>
    <t>张佳蓉</t>
  </si>
  <si>
    <t>现金充值200，塞钱太快，只成功了一百</t>
  </si>
  <si>
    <t>张代平</t>
  </si>
  <si>
    <t>1000092879</t>
  </si>
  <si>
    <t>1号门诊1楼055</t>
  </si>
  <si>
    <t>现金充值700，机器卡死，没有充进去</t>
  </si>
  <si>
    <t>张兆彪</t>
  </si>
  <si>
    <t>张会芬</t>
  </si>
  <si>
    <t>1000039326</t>
  </si>
  <si>
    <t>现金充值1000，只显示800</t>
  </si>
  <si>
    <t>夜空</t>
  </si>
  <si>
    <t>刘勇</t>
  </si>
  <si>
    <t>存5500未显示</t>
  </si>
  <si>
    <t>曹夕辉</t>
  </si>
  <si>
    <t>1000090894</t>
  </si>
  <si>
    <t>现金充值300只有200，</t>
  </si>
  <si>
    <t>刘瑞云</t>
  </si>
  <si>
    <t xml:space="preserve"> 结算单有，订单无，已处理！</t>
  </si>
  <si>
    <t>杨其福</t>
  </si>
  <si>
    <t>1000094104</t>
  </si>
  <si>
    <t>2号门诊7楼036</t>
  </si>
  <si>
    <t>现金充值100，机器卡死，存钱未成功</t>
  </si>
  <si>
    <t>结算单有，订单无，已处理！</t>
  </si>
  <si>
    <t>谢艳霞</t>
  </si>
  <si>
    <t>0112301419</t>
  </si>
  <si>
    <t>现金充值700，机器卡死，存钱未成功</t>
  </si>
  <si>
    <t>状态为A，已处理</t>
  </si>
  <si>
    <t>曹英</t>
  </si>
  <si>
    <t>现金充值700，只显示400</t>
  </si>
  <si>
    <t>杨梦源</t>
  </si>
  <si>
    <t>5300-5001055006</t>
  </si>
  <si>
    <t>支付宝退款冻结。需要全额退款</t>
  </si>
  <si>
    <t>余额为0.5，不支持退款，已处理</t>
  </si>
  <si>
    <t>6月15日</t>
    <phoneticPr fontId="6" type="noConversion"/>
  </si>
  <si>
    <t>日期</t>
    <phoneticPr fontId="6" type="noConversion"/>
  </si>
  <si>
    <t>患者姓名</t>
    <phoneticPr fontId="6" type="noConversion"/>
  </si>
  <si>
    <t>健康号</t>
    <phoneticPr fontId="6" type="noConversion"/>
  </si>
  <si>
    <t>联系方式</t>
    <phoneticPr fontId="6" type="noConversion"/>
  </si>
  <si>
    <t>自助机</t>
    <phoneticPr fontId="6" type="noConversion"/>
  </si>
  <si>
    <t>发生时间</t>
    <phoneticPr fontId="6" type="noConversion"/>
  </si>
  <si>
    <t>解决中
明日将增大灰度测试范围至2号门诊楼1楼一半的机器。</t>
    <phoneticPr fontId="2" type="noConversion"/>
  </si>
  <si>
    <t>已经部署4台灰度测试机，上线了证卡打印机新程序及修正过的就诊卡读卡器逻辑（解决用户习惯先插卡及其他原因导致的吞卡问题）。经观察效果较好，证卡打印机卡卡现象明显降低，出现卡卡现象的也基本能通过软排卡解决。就诊卡读卡器吞卡现象只出现过一例，而且根据描述无法重现。银联卡读卡器吞卡尚未上灰度测试环境。</t>
    <phoneticPr fontId="2" type="noConversion"/>
  </si>
  <si>
    <t>预存补录</t>
    <phoneticPr fontId="2" type="noConversion"/>
  </si>
  <si>
    <t>其它</t>
    <phoneticPr fontId="2" type="noConversion"/>
  </si>
  <si>
    <t>其它</t>
    <phoneticPr fontId="2" type="noConversion"/>
  </si>
  <si>
    <t>支付宝预存</t>
    <phoneticPr fontId="2" type="noConversion"/>
  </si>
  <si>
    <t>合计：38</t>
    <phoneticPr fontId="2" type="noConversion"/>
  </si>
  <si>
    <t>合计：32
故障率：1.10%</t>
    <phoneticPr fontId="2" type="noConversion"/>
  </si>
  <si>
    <t>缴费（笔数）</t>
    <phoneticPr fontId="2" type="noConversion"/>
  </si>
  <si>
    <t>缴费（金额）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</si>
</sst>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8" x14ac:knownFonts="1">
    <font>
      <sz val="11"/>
      <color theme="1"/>
      <name val="宋体"/>
      <charset val="134"/>
      <scheme val="minor"/>
    </font>
    <font>
      <sz val="11"/>
      <color theme="1"/>
      <name val="宋体"/>
      <family val="2"/>
      <charset val="134"/>
      <scheme val="minor"/>
    </font>
    <font>
      <sz val="9"/>
      <name val="宋体"/>
      <family val="3"/>
      <charset val="134"/>
      <scheme val="minor"/>
    </font>
    <font>
      <sz val="12"/>
      <color theme="1"/>
      <name val="黑体"/>
      <family val="3"/>
      <charset val="134"/>
    </font>
    <font>
      <sz val="11"/>
      <color theme="1"/>
      <name val="黑体"/>
      <family val="3"/>
      <charset val="134"/>
    </font>
    <font>
      <sz val="11"/>
      <color theme="1"/>
      <name val="宋体"/>
      <family val="3"/>
      <charset val="134"/>
      <scheme val="minor"/>
    </font>
    <font>
      <sz val="9"/>
      <name val="宋体"/>
      <charset val="134"/>
      <scheme val="minor"/>
    </font>
    <font>
      <sz val="12"/>
      <color rgb="FFFF0000"/>
      <name val="黑体"/>
      <family val="3"/>
      <charset val="134"/>
    </font>
  </fonts>
  <fills count="5">
    <fill>
      <patternFill patternType="none"/>
    </fill>
    <fill>
      <patternFill patternType="gray125"/>
    </fill>
    <fill>
      <patternFill patternType="solid">
        <fgColor rgb="FFF2F2F2"/>
        <bgColor indexed="64"/>
      </patternFill>
    </fill>
    <fill>
      <patternFill patternType="solid">
        <fgColor theme="7" tint="0.79998168889431442"/>
        <bgColor indexed="64"/>
      </patternFill>
    </fill>
    <fill>
      <patternFill patternType="solid">
        <fgColor rgb="FF92D050"/>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alignment vertical="center"/>
    </xf>
    <xf numFmtId="0" fontId="1" fillId="0" borderId="0">
      <alignment vertical="center"/>
    </xf>
  </cellStyleXfs>
  <cellXfs count="70">
    <xf numFmtId="0" fontId="0" fillId="0" borderId="0" xfId="0">
      <alignment vertical="center"/>
    </xf>
    <xf numFmtId="0" fontId="3" fillId="0" borderId="2" xfId="0" applyFont="1" applyBorder="1" applyAlignment="1">
      <alignment horizontal="center" vertical="center" wrapText="1"/>
    </xf>
    <xf numFmtId="0" fontId="4" fillId="0" borderId="0" xfId="0" applyFont="1">
      <alignment vertical="center"/>
    </xf>
    <xf numFmtId="0" fontId="3" fillId="0" borderId="2" xfId="0" applyFont="1" applyBorder="1" applyAlignment="1">
      <alignment horizontal="justify" vertical="center" wrapText="1"/>
    </xf>
    <xf numFmtId="0" fontId="3" fillId="0" borderId="2" xfId="0" applyFont="1" applyBorder="1" applyAlignment="1">
      <alignment horizontal="justify" vertical="center" wrapText="1"/>
    </xf>
    <xf numFmtId="0" fontId="3" fillId="0" borderId="2" xfId="0" applyFont="1" applyBorder="1" applyAlignment="1">
      <alignment horizontal="right" vertical="center" wrapText="1"/>
    </xf>
    <xf numFmtId="4" fontId="3" fillId="0" borderId="2" xfId="0" applyNumberFormat="1" applyFont="1" applyBorder="1" applyAlignment="1">
      <alignment horizontal="right" vertical="center" wrapText="1"/>
    </xf>
    <xf numFmtId="0" fontId="3" fillId="0" borderId="2" xfId="0" applyFont="1" applyBorder="1" applyAlignment="1">
      <alignment vertical="center" wrapText="1"/>
    </xf>
    <xf numFmtId="0" fontId="3" fillId="3" borderId="2" xfId="0" applyFont="1" applyFill="1" applyBorder="1" applyAlignment="1">
      <alignment horizontal="center" vertical="center" wrapText="1"/>
    </xf>
    <xf numFmtId="14" fontId="3" fillId="0" borderId="2" xfId="0" applyNumberFormat="1" applyFont="1" applyBorder="1" applyAlignment="1">
      <alignment horizontal="justify" vertical="center" wrapText="1"/>
    </xf>
    <xf numFmtId="0" fontId="4" fillId="0" borderId="2" xfId="0" applyFont="1" applyBorder="1" applyAlignment="1">
      <alignment horizontal="left" vertical="center"/>
    </xf>
    <xf numFmtId="0" fontId="4" fillId="0" borderId="2" xfId="0" applyFont="1" applyBorder="1">
      <alignment vertical="center"/>
    </xf>
    <xf numFmtId="176" fontId="3" fillId="0" borderId="2" xfId="0" applyNumberFormat="1" applyFont="1" applyBorder="1" applyAlignment="1">
      <alignment horizontal="center" vertical="center" wrapText="1"/>
    </xf>
    <xf numFmtId="176" fontId="4" fillId="0" borderId="0" xfId="0" applyNumberFormat="1" applyFont="1" applyAlignment="1">
      <alignment horizontal="center" vertical="center"/>
    </xf>
    <xf numFmtId="0" fontId="4" fillId="0" borderId="0" xfId="0" applyFont="1" applyAlignment="1">
      <alignment horizontal="left" vertical="center"/>
    </xf>
    <xf numFmtId="0" fontId="3" fillId="0" borderId="5" xfId="0" applyFont="1" applyBorder="1" applyAlignment="1">
      <alignment horizontal="left" vertical="center"/>
    </xf>
    <xf numFmtId="176" fontId="3" fillId="3" borderId="2" xfId="0" applyNumberFormat="1"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2" xfId="0" applyFont="1" applyBorder="1" applyAlignment="1">
      <alignment horizontal="left" vertical="center"/>
    </xf>
    <xf numFmtId="0" fontId="3" fillId="2" borderId="2" xfId="0" applyFont="1" applyFill="1" applyBorder="1" applyAlignment="1">
      <alignment horizontal="left" vertical="center" wrapText="1"/>
    </xf>
    <xf numFmtId="0" fontId="4" fillId="0" borderId="2" xfId="0" applyFont="1"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left" vertical="center"/>
    </xf>
    <xf numFmtId="0" fontId="3" fillId="0" borderId="2" xfId="0" applyFont="1" applyBorder="1" applyAlignment="1">
      <alignment horizontal="justify" vertical="center" wrapText="1"/>
    </xf>
    <xf numFmtId="0" fontId="3" fillId="2" borderId="2" xfId="0" applyFont="1" applyFill="1" applyBorder="1" applyAlignment="1">
      <alignment horizontal="justify" vertical="center" wrapText="1"/>
    </xf>
    <xf numFmtId="0" fontId="3" fillId="0" borderId="2" xfId="0" applyFont="1" applyBorder="1" applyAlignment="1">
      <alignment horizontal="center" vertical="center" wrapText="1"/>
    </xf>
    <xf numFmtId="0" fontId="1" fillId="0" borderId="2" xfId="1" applyBorder="1" applyAlignment="1">
      <alignment horizontal="center" vertical="center"/>
    </xf>
    <xf numFmtId="0" fontId="1" fillId="0" borderId="2" xfId="1" applyBorder="1" applyAlignment="1">
      <alignment horizontal="center" vertical="center"/>
    </xf>
    <xf numFmtId="0" fontId="1" fillId="0" borderId="2" xfId="1" applyBorder="1" applyAlignment="1">
      <alignment horizontal="left" vertical="center" wrapText="1"/>
    </xf>
    <xf numFmtId="0" fontId="4" fillId="0" borderId="0" xfId="0" applyFont="1" applyAlignment="1">
      <alignment horizontal="left" vertical="center" wrapText="1"/>
    </xf>
    <xf numFmtId="49" fontId="5" fillId="0" borderId="2" xfId="0" applyNumberFormat="1" applyFont="1" applyBorder="1" applyAlignment="1">
      <alignment horizontal="center" vertical="center"/>
    </xf>
    <xf numFmtId="0" fontId="0" fillId="0" borderId="0" xfId="0">
      <alignment vertical="center"/>
    </xf>
    <xf numFmtId="0" fontId="0" fillId="0" borderId="0" xfId="0" applyAlignment="1">
      <alignment horizontal="left" vertical="center"/>
    </xf>
    <xf numFmtId="49" fontId="0" fillId="0" borderId="2" xfId="0" applyNumberFormat="1" applyBorder="1">
      <alignment vertical="center"/>
    </xf>
    <xf numFmtId="0" fontId="0" fillId="0" borderId="2" xfId="0" applyBorder="1">
      <alignment vertical="center"/>
    </xf>
    <xf numFmtId="0" fontId="0" fillId="0" borderId="2" xfId="0" applyBorder="1" applyAlignment="1">
      <alignment horizontal="center" vertical="center"/>
    </xf>
    <xf numFmtId="49" fontId="0" fillId="4" borderId="2" xfId="0" applyNumberFormat="1" applyFill="1" applyBorder="1">
      <alignment vertical="center"/>
    </xf>
    <xf numFmtId="0" fontId="0" fillId="4" borderId="2" xfId="0" applyFill="1" applyBorder="1">
      <alignment vertical="center"/>
    </xf>
    <xf numFmtId="0" fontId="0" fillId="4"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4" borderId="2" xfId="0" applyFill="1" applyBorder="1" applyAlignment="1">
      <alignment vertical="center" wrapText="1"/>
    </xf>
    <xf numFmtId="0" fontId="0" fillId="0" borderId="0" xfId="0" applyAlignment="1">
      <alignment vertical="center" wrapText="1"/>
    </xf>
    <xf numFmtId="0" fontId="0" fillId="4" borderId="2" xfId="0" applyFont="1" applyFill="1" applyBorder="1" applyAlignment="1">
      <alignment vertical="center"/>
    </xf>
    <xf numFmtId="0" fontId="0" fillId="4" borderId="2" xfId="0" applyFont="1" applyFill="1" applyBorder="1" applyAlignment="1">
      <alignment vertical="center" wrapText="1"/>
    </xf>
    <xf numFmtId="20" fontId="0" fillId="4" borderId="2" xfId="0" applyNumberFormat="1" applyFill="1" applyBorder="1" applyAlignment="1">
      <alignment horizontal="center" vertical="center"/>
    </xf>
    <xf numFmtId="0" fontId="0" fillId="4" borderId="2" xfId="0" applyFont="1" applyFill="1" applyBorder="1">
      <alignment vertical="center"/>
    </xf>
    <xf numFmtId="0" fontId="5" fillId="4" borderId="2" xfId="0" applyFont="1" applyFill="1" applyBorder="1">
      <alignment vertical="center"/>
    </xf>
    <xf numFmtId="49" fontId="5" fillId="4" borderId="2" xfId="0" applyNumberFormat="1" applyFont="1" applyFill="1" applyBorder="1">
      <alignment vertical="center"/>
    </xf>
    <xf numFmtId="0" fontId="5" fillId="4" borderId="2" xfId="0" applyFont="1" applyFill="1" applyBorder="1" applyAlignment="1">
      <alignment vertical="center"/>
    </xf>
    <xf numFmtId="0" fontId="5" fillId="4" borderId="2" xfId="0" applyFont="1" applyFill="1" applyBorder="1" applyAlignment="1">
      <alignment vertical="center" wrapText="1"/>
    </xf>
    <xf numFmtId="49" fontId="0" fillId="4" borderId="2" xfId="0" applyNumberFormat="1" applyFill="1" applyBorder="1" applyAlignment="1">
      <alignment horizontal="left" vertical="center"/>
    </xf>
    <xf numFmtId="49" fontId="5" fillId="4" borderId="2" xfId="0" applyNumberFormat="1" applyFont="1" applyFill="1" applyBorder="1" applyAlignment="1">
      <alignment horizontal="left" vertical="center"/>
    </xf>
    <xf numFmtId="49" fontId="0" fillId="0" borderId="2" xfId="0" applyNumberFormat="1" applyBorder="1" applyAlignment="1">
      <alignment horizontal="left" vertical="center"/>
    </xf>
    <xf numFmtId="0" fontId="5" fillId="4" borderId="2" xfId="0" applyFont="1" applyFill="1" applyBorder="1" applyAlignment="1">
      <alignment horizontal="left" vertical="center" wrapText="1"/>
    </xf>
    <xf numFmtId="176" fontId="7" fillId="0" borderId="2" xfId="0" applyNumberFormat="1" applyFont="1" applyBorder="1" applyAlignment="1">
      <alignment horizontal="center" vertical="center" wrapText="1"/>
    </xf>
    <xf numFmtId="0" fontId="7" fillId="0" borderId="2" xfId="0" applyFont="1" applyBorder="1" applyAlignment="1">
      <alignment horizontal="justify"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1" fillId="0" borderId="5" xfId="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workbookViewId="0">
      <selection sqref="A1:C1"/>
    </sheetView>
  </sheetViews>
  <sheetFormatPr defaultRowHeight="13.5" x14ac:dyDescent="0.15"/>
  <cols>
    <col min="1" max="1" width="5.875" style="13" customWidth="1"/>
    <col min="2" max="2" width="38.25" style="2" customWidth="1"/>
    <col min="3" max="3" width="41.375" style="2" customWidth="1"/>
    <col min="4" max="4" width="9" style="2"/>
    <col min="5" max="5" width="10.5" style="2" bestFit="1" customWidth="1"/>
    <col min="6" max="16384" width="9" style="2"/>
  </cols>
  <sheetData>
    <row r="1" spans="1:5" ht="23.25" customHeight="1" x14ac:dyDescent="0.15">
      <c r="A1" s="20" t="s">
        <v>49</v>
      </c>
      <c r="B1" s="20"/>
      <c r="C1" s="20"/>
    </row>
    <row r="2" spans="1:5" ht="20.100000000000001" customHeight="1" x14ac:dyDescent="0.15">
      <c r="A2" s="16" t="s">
        <v>57</v>
      </c>
      <c r="B2" s="8" t="s">
        <v>50</v>
      </c>
      <c r="C2" s="8" t="s">
        <v>51</v>
      </c>
    </row>
    <row r="3" spans="1:5" ht="14.25" x14ac:dyDescent="0.15">
      <c r="A3" s="12">
        <v>1</v>
      </c>
      <c r="B3" s="3" t="s">
        <v>52</v>
      </c>
      <c r="C3" s="3" t="s">
        <v>53</v>
      </c>
    </row>
    <row r="4" spans="1:5" ht="42.75" x14ac:dyDescent="0.15">
      <c r="A4" s="12">
        <v>2</v>
      </c>
      <c r="B4" s="3" t="s">
        <v>54</v>
      </c>
      <c r="C4" s="3" t="s">
        <v>53</v>
      </c>
    </row>
    <row r="5" spans="1:5" ht="28.5" x14ac:dyDescent="0.15">
      <c r="A5" s="12">
        <v>3</v>
      </c>
      <c r="B5" s="3" t="s">
        <v>55</v>
      </c>
      <c r="C5" s="3" t="s">
        <v>53</v>
      </c>
    </row>
    <row r="6" spans="1:5" ht="14.25" x14ac:dyDescent="0.15">
      <c r="A6" s="12">
        <v>4</v>
      </c>
      <c r="B6" s="3" t="s">
        <v>56</v>
      </c>
      <c r="C6" s="3" t="s">
        <v>53</v>
      </c>
    </row>
    <row r="7" spans="1:5" ht="128.25" x14ac:dyDescent="0.15">
      <c r="A7" s="59">
        <v>5</v>
      </c>
      <c r="B7" s="60" t="s">
        <v>328</v>
      </c>
      <c r="C7" s="60" t="s">
        <v>327</v>
      </c>
    </row>
    <row r="9" spans="1:5" ht="23.25" customHeight="1" x14ac:dyDescent="0.15">
      <c r="A9" s="20" t="s">
        <v>58</v>
      </c>
      <c r="B9" s="20"/>
      <c r="C9" s="20"/>
      <c r="D9" s="20"/>
      <c r="E9" s="20"/>
    </row>
    <row r="10" spans="1:5" ht="20.100000000000001" customHeight="1" x14ac:dyDescent="0.15">
      <c r="A10" s="16" t="s">
        <v>103</v>
      </c>
      <c r="B10" s="8" t="s">
        <v>50</v>
      </c>
      <c r="C10" s="8" t="s">
        <v>60</v>
      </c>
      <c r="D10" s="8" t="s">
        <v>59</v>
      </c>
      <c r="E10" s="8" t="s">
        <v>61</v>
      </c>
    </row>
    <row r="11" spans="1:5" ht="20.100000000000001" customHeight="1" x14ac:dyDescent="0.15">
      <c r="A11" s="21" t="s">
        <v>62</v>
      </c>
      <c r="B11" s="21"/>
      <c r="C11" s="21"/>
      <c r="D11" s="21"/>
      <c r="E11" s="21"/>
    </row>
    <row r="12" spans="1:5" ht="42.75" x14ac:dyDescent="0.15">
      <c r="A12" s="12">
        <v>1</v>
      </c>
      <c r="B12" s="3" t="s">
        <v>63</v>
      </c>
      <c r="C12" s="3" t="s">
        <v>134</v>
      </c>
      <c r="D12" s="3" t="s">
        <v>64</v>
      </c>
      <c r="E12" s="9">
        <v>42900</v>
      </c>
    </row>
    <row r="13" spans="1:5" ht="14.25" x14ac:dyDescent="0.15">
      <c r="A13" s="12">
        <v>2</v>
      </c>
      <c r="B13" s="3" t="s">
        <v>65</v>
      </c>
      <c r="C13" s="3" t="s">
        <v>66</v>
      </c>
      <c r="D13" s="3" t="s">
        <v>64</v>
      </c>
      <c r="E13" s="9">
        <v>42899</v>
      </c>
    </row>
    <row r="14" spans="1:5" ht="14.25" x14ac:dyDescent="0.15">
      <c r="A14" s="12">
        <v>3</v>
      </c>
      <c r="B14" s="3" t="s">
        <v>67</v>
      </c>
      <c r="C14" s="3" t="s">
        <v>69</v>
      </c>
      <c r="D14" s="3" t="s">
        <v>68</v>
      </c>
      <c r="E14" s="9">
        <v>42899</v>
      </c>
    </row>
    <row r="15" spans="1:5" ht="14.25" x14ac:dyDescent="0.15">
      <c r="A15" s="12">
        <v>4</v>
      </c>
      <c r="B15" s="3" t="s">
        <v>70</v>
      </c>
      <c r="C15" s="3"/>
      <c r="D15" s="3" t="s">
        <v>68</v>
      </c>
      <c r="E15" s="3"/>
    </row>
    <row r="16" spans="1:5" ht="20.100000000000001" customHeight="1" x14ac:dyDescent="0.15">
      <c r="A16" s="17" t="s">
        <v>72</v>
      </c>
      <c r="B16" s="18"/>
      <c r="C16" s="18"/>
      <c r="D16" s="18"/>
      <c r="E16" s="19"/>
    </row>
    <row r="17" spans="1:5" ht="42.75" x14ac:dyDescent="0.15">
      <c r="A17" s="12">
        <v>1</v>
      </c>
      <c r="B17" s="3" t="s">
        <v>73</v>
      </c>
      <c r="C17" s="3" t="s">
        <v>74</v>
      </c>
      <c r="D17" s="3" t="s">
        <v>64</v>
      </c>
      <c r="E17" s="9">
        <v>42900</v>
      </c>
    </row>
    <row r="18" spans="1:5" ht="28.5" x14ac:dyDescent="0.15">
      <c r="A18" s="12">
        <v>2</v>
      </c>
      <c r="B18" s="3" t="s">
        <v>75</v>
      </c>
      <c r="C18" s="3" t="s">
        <v>76</v>
      </c>
      <c r="D18" s="3" t="s">
        <v>64</v>
      </c>
      <c r="E18" s="9">
        <v>42901</v>
      </c>
    </row>
    <row r="19" spans="1:5" ht="71.25" x14ac:dyDescent="0.15">
      <c r="A19" s="12">
        <v>3</v>
      </c>
      <c r="B19" s="3" t="s">
        <v>77</v>
      </c>
      <c r="C19" s="3" t="s">
        <v>124</v>
      </c>
      <c r="D19" s="3" t="s">
        <v>64</v>
      </c>
      <c r="E19" s="9">
        <v>42901</v>
      </c>
    </row>
    <row r="20" spans="1:5" ht="42.75" x14ac:dyDescent="0.15">
      <c r="A20" s="12">
        <v>4</v>
      </c>
      <c r="B20" s="3" t="s">
        <v>78</v>
      </c>
      <c r="C20" s="3" t="s">
        <v>79</v>
      </c>
      <c r="D20" s="3" t="s">
        <v>64</v>
      </c>
      <c r="E20" s="9">
        <v>42904</v>
      </c>
    </row>
    <row r="21" spans="1:5" ht="42.75" x14ac:dyDescent="0.15">
      <c r="A21" s="12">
        <v>5</v>
      </c>
      <c r="B21" s="3" t="s">
        <v>80</v>
      </c>
      <c r="C21" s="3" t="s">
        <v>81</v>
      </c>
      <c r="D21" s="3" t="s">
        <v>64</v>
      </c>
      <c r="E21" s="9">
        <v>42904</v>
      </c>
    </row>
    <row r="22" spans="1:5" ht="28.5" x14ac:dyDescent="0.15">
      <c r="A22" s="12">
        <v>6</v>
      </c>
      <c r="B22" s="3" t="s">
        <v>82</v>
      </c>
      <c r="C22" s="3" t="s">
        <v>83</v>
      </c>
      <c r="D22" s="3" t="s">
        <v>64</v>
      </c>
      <c r="E22" s="9">
        <v>42904</v>
      </c>
    </row>
    <row r="23" spans="1:5" ht="30.75" customHeight="1" x14ac:dyDescent="0.15">
      <c r="A23" s="12">
        <v>7</v>
      </c>
      <c r="B23" s="3" t="s">
        <v>125</v>
      </c>
      <c r="C23" s="3" t="s">
        <v>84</v>
      </c>
      <c r="D23" s="3" t="s">
        <v>64</v>
      </c>
      <c r="E23" s="9">
        <v>42904</v>
      </c>
    </row>
    <row r="24" spans="1:5" ht="42.75" x14ac:dyDescent="0.15">
      <c r="A24" s="12">
        <v>8</v>
      </c>
      <c r="B24" s="3" t="s">
        <v>85</v>
      </c>
      <c r="C24" s="3" t="s">
        <v>86</v>
      </c>
      <c r="D24" s="3" t="s">
        <v>64</v>
      </c>
      <c r="E24" s="9">
        <v>42900</v>
      </c>
    </row>
    <row r="25" spans="1:5" ht="42.75" x14ac:dyDescent="0.15">
      <c r="A25" s="12">
        <v>9</v>
      </c>
      <c r="B25" s="3" t="s">
        <v>87</v>
      </c>
      <c r="C25" s="3" t="s">
        <v>88</v>
      </c>
      <c r="D25" s="3" t="s">
        <v>64</v>
      </c>
      <c r="E25" s="9">
        <v>42906</v>
      </c>
    </row>
    <row r="26" spans="1:5" ht="85.5" x14ac:dyDescent="0.15">
      <c r="A26" s="12">
        <v>10</v>
      </c>
      <c r="B26" s="3" t="s">
        <v>126</v>
      </c>
      <c r="C26" s="3" t="s">
        <v>89</v>
      </c>
      <c r="D26" s="3" t="s">
        <v>64</v>
      </c>
      <c r="E26" s="3"/>
    </row>
    <row r="27" spans="1:5" ht="85.5" x14ac:dyDescent="0.15">
      <c r="A27" s="12">
        <v>11</v>
      </c>
      <c r="B27" s="3" t="s">
        <v>127</v>
      </c>
      <c r="C27" s="3" t="s">
        <v>128</v>
      </c>
      <c r="D27" s="3" t="s">
        <v>68</v>
      </c>
      <c r="E27" s="9">
        <v>42904</v>
      </c>
    </row>
    <row r="28" spans="1:5" ht="42.75" x14ac:dyDescent="0.15">
      <c r="A28" s="12">
        <v>12</v>
      </c>
      <c r="B28" s="3" t="s">
        <v>90</v>
      </c>
      <c r="C28" s="3" t="s">
        <v>91</v>
      </c>
      <c r="D28" s="3" t="s">
        <v>68</v>
      </c>
      <c r="E28" s="9">
        <v>42904</v>
      </c>
    </row>
    <row r="29" spans="1:5" ht="28.5" x14ac:dyDescent="0.15">
      <c r="A29" s="12">
        <v>13</v>
      </c>
      <c r="B29" s="3" t="s">
        <v>92</v>
      </c>
      <c r="C29" s="3" t="s">
        <v>129</v>
      </c>
      <c r="D29" s="3" t="s">
        <v>68</v>
      </c>
      <c r="E29" s="9">
        <v>42901</v>
      </c>
    </row>
    <row r="30" spans="1:5" ht="28.5" x14ac:dyDescent="0.15">
      <c r="A30" s="12">
        <v>14</v>
      </c>
      <c r="B30" s="3" t="s">
        <v>93</v>
      </c>
      <c r="C30" s="3" t="s">
        <v>94</v>
      </c>
      <c r="D30" s="3" t="s">
        <v>68</v>
      </c>
      <c r="E30" s="3"/>
    </row>
    <row r="31" spans="1:5" ht="128.25" x14ac:dyDescent="0.15">
      <c r="A31" s="12">
        <v>15</v>
      </c>
      <c r="B31" s="3" t="s">
        <v>130</v>
      </c>
      <c r="C31" s="3" t="s">
        <v>95</v>
      </c>
      <c r="D31" s="3" t="s">
        <v>68</v>
      </c>
      <c r="E31" s="9">
        <v>42901</v>
      </c>
    </row>
    <row r="32" spans="1:5" ht="85.5" x14ac:dyDescent="0.15">
      <c r="A32" s="12">
        <v>16</v>
      </c>
      <c r="B32" s="3" t="s">
        <v>96</v>
      </c>
      <c r="C32" s="3" t="s">
        <v>97</v>
      </c>
      <c r="D32" s="3" t="s">
        <v>68</v>
      </c>
      <c r="E32" s="9">
        <v>42902</v>
      </c>
    </row>
    <row r="33" spans="1:5" ht="14.25" x14ac:dyDescent="0.15">
      <c r="A33" s="12">
        <v>17</v>
      </c>
      <c r="B33" s="3" t="s">
        <v>98</v>
      </c>
      <c r="C33" s="3" t="s">
        <v>99</v>
      </c>
      <c r="D33" s="3" t="s">
        <v>68</v>
      </c>
      <c r="E33" s="9">
        <v>42902</v>
      </c>
    </row>
    <row r="34" spans="1:5" ht="71.25" x14ac:dyDescent="0.15">
      <c r="A34" s="12">
        <v>18</v>
      </c>
      <c r="B34" s="3" t="s">
        <v>131</v>
      </c>
      <c r="C34" s="3" t="s">
        <v>132</v>
      </c>
      <c r="D34" s="3" t="s">
        <v>71</v>
      </c>
      <c r="E34" s="9">
        <v>42902</v>
      </c>
    </row>
    <row r="35" spans="1:5" ht="28.5" x14ac:dyDescent="0.15">
      <c r="A35" s="12">
        <v>19</v>
      </c>
      <c r="B35" s="3" t="s">
        <v>133</v>
      </c>
      <c r="C35" s="3" t="s">
        <v>100</v>
      </c>
      <c r="D35" s="3" t="s">
        <v>71</v>
      </c>
      <c r="E35" s="9">
        <v>42906</v>
      </c>
    </row>
    <row r="36" spans="1:5" ht="57" x14ac:dyDescent="0.15">
      <c r="A36" s="12">
        <v>20</v>
      </c>
      <c r="B36" s="3" t="s">
        <v>101</v>
      </c>
      <c r="C36" s="3" t="s">
        <v>102</v>
      </c>
      <c r="D36" s="3" t="s">
        <v>71</v>
      </c>
      <c r="E36" s="3"/>
    </row>
  </sheetData>
  <mergeCells count="4">
    <mergeCell ref="A16:E16"/>
    <mergeCell ref="A1:C1"/>
    <mergeCell ref="A11:E11"/>
    <mergeCell ref="A9:E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D3" sqref="D3"/>
    </sheetView>
  </sheetViews>
  <sheetFormatPr defaultRowHeight="13.5" x14ac:dyDescent="0.15"/>
  <cols>
    <col min="1" max="1" width="7" style="13" customWidth="1"/>
    <col min="2" max="2" width="12" style="2" customWidth="1"/>
    <col min="3" max="3" width="25.625" style="2" customWidth="1"/>
    <col min="4" max="4" width="14.625" style="2" customWidth="1"/>
    <col min="5" max="5" width="16" style="2" customWidth="1"/>
    <col min="6" max="16384" width="9" style="2"/>
  </cols>
  <sheetData>
    <row r="1" spans="1:5" ht="22.5" customHeight="1" x14ac:dyDescent="0.15">
      <c r="A1" s="12" t="s">
        <v>122</v>
      </c>
      <c r="B1" s="29" t="s">
        <v>104</v>
      </c>
      <c r="C1" s="29"/>
      <c r="D1" s="1" t="s">
        <v>105</v>
      </c>
      <c r="E1" s="1" t="s">
        <v>106</v>
      </c>
    </row>
    <row r="2" spans="1:5" ht="14.25" x14ac:dyDescent="0.15">
      <c r="A2" s="28" t="s">
        <v>107</v>
      </c>
      <c r="B2" s="28"/>
      <c r="C2" s="28"/>
      <c r="D2" s="28"/>
      <c r="E2" s="28"/>
    </row>
    <row r="3" spans="1:5" ht="14.25" x14ac:dyDescent="0.15">
      <c r="A3" s="12">
        <v>1</v>
      </c>
      <c r="B3" s="27" t="s">
        <v>108</v>
      </c>
      <c r="C3" s="27"/>
      <c r="D3" s="5">
        <v>2908</v>
      </c>
      <c r="E3" s="5"/>
    </row>
    <row r="4" spans="1:5" ht="14.25" x14ac:dyDescent="0.15">
      <c r="A4" s="12">
        <v>2</v>
      </c>
      <c r="B4" s="67" t="s">
        <v>109</v>
      </c>
      <c r="C4" s="3" t="s">
        <v>110</v>
      </c>
      <c r="D4" s="5">
        <v>2974</v>
      </c>
      <c r="E4" s="5"/>
    </row>
    <row r="5" spans="1:5" ht="14.25" x14ac:dyDescent="0.15">
      <c r="A5" s="12">
        <v>3</v>
      </c>
      <c r="B5" s="68"/>
      <c r="C5" s="3" t="s">
        <v>111</v>
      </c>
      <c r="D5" s="6">
        <v>234080</v>
      </c>
      <c r="E5" s="5"/>
    </row>
    <row r="6" spans="1:5" ht="14.25" x14ac:dyDescent="0.15">
      <c r="A6" s="12">
        <v>4</v>
      </c>
      <c r="B6" s="68"/>
      <c r="C6" s="3" t="s">
        <v>112</v>
      </c>
      <c r="D6" s="5">
        <v>512</v>
      </c>
      <c r="E6" s="5"/>
    </row>
    <row r="7" spans="1:5" ht="14.25" x14ac:dyDescent="0.15">
      <c r="A7" s="12">
        <v>5</v>
      </c>
      <c r="B7" s="68"/>
      <c r="C7" s="3" t="s">
        <v>113</v>
      </c>
      <c r="D7" s="6">
        <v>358035</v>
      </c>
      <c r="E7" s="5"/>
    </row>
    <row r="8" spans="1:5" ht="14.25" x14ac:dyDescent="0.15">
      <c r="A8" s="12">
        <v>6</v>
      </c>
      <c r="B8" s="68"/>
      <c r="C8" s="3" t="s">
        <v>114</v>
      </c>
      <c r="D8" s="5">
        <f>D4+D6</f>
        <v>3486</v>
      </c>
      <c r="E8" s="5"/>
    </row>
    <row r="9" spans="1:5" ht="14.25" x14ac:dyDescent="0.15">
      <c r="A9" s="12">
        <v>7</v>
      </c>
      <c r="B9" s="68"/>
      <c r="C9" s="3" t="s">
        <v>115</v>
      </c>
      <c r="D9" s="6">
        <f>D5+D7</f>
        <v>592115</v>
      </c>
      <c r="E9" s="5"/>
    </row>
    <row r="10" spans="1:5" ht="14.25" x14ac:dyDescent="0.15">
      <c r="A10" s="12"/>
      <c r="B10" s="68"/>
      <c r="C10" s="4" t="s">
        <v>335</v>
      </c>
      <c r="D10" s="6">
        <v>549</v>
      </c>
      <c r="E10" s="5"/>
    </row>
    <row r="11" spans="1:5" ht="14.25" x14ac:dyDescent="0.15">
      <c r="A11" s="12"/>
      <c r="B11" s="69"/>
      <c r="C11" s="4" t="s">
        <v>336</v>
      </c>
      <c r="D11" s="6">
        <v>254862.65</v>
      </c>
      <c r="E11" s="5"/>
    </row>
    <row r="12" spans="1:5" ht="14.25" x14ac:dyDescent="0.15">
      <c r="A12" s="12">
        <v>8</v>
      </c>
      <c r="B12" s="67" t="s">
        <v>116</v>
      </c>
      <c r="C12" s="3" t="s">
        <v>110</v>
      </c>
      <c r="D12" s="5">
        <v>2900</v>
      </c>
      <c r="E12" s="5"/>
    </row>
    <row r="13" spans="1:5" ht="14.25" x14ac:dyDescent="0.15">
      <c r="A13" s="12">
        <v>9</v>
      </c>
      <c r="B13" s="68"/>
      <c r="C13" s="3" t="s">
        <v>111</v>
      </c>
      <c r="D13" s="6">
        <v>247450</v>
      </c>
      <c r="E13" s="5"/>
    </row>
    <row r="14" spans="1:5" ht="14.25" x14ac:dyDescent="0.15">
      <c r="A14" s="12">
        <v>10</v>
      </c>
      <c r="B14" s="68"/>
      <c r="C14" s="3" t="s">
        <v>112</v>
      </c>
      <c r="D14" s="5">
        <v>540</v>
      </c>
      <c r="E14" s="5"/>
    </row>
    <row r="15" spans="1:5" ht="14.25" x14ac:dyDescent="0.15">
      <c r="A15" s="12">
        <v>11</v>
      </c>
      <c r="B15" s="68"/>
      <c r="C15" s="3" t="s">
        <v>113</v>
      </c>
      <c r="D15" s="6">
        <v>652447</v>
      </c>
      <c r="E15" s="5"/>
    </row>
    <row r="16" spans="1:5" ht="14.25" x14ac:dyDescent="0.15">
      <c r="A16" s="12">
        <v>12</v>
      </c>
      <c r="B16" s="68"/>
      <c r="C16" s="3" t="s">
        <v>114</v>
      </c>
      <c r="D16" s="5">
        <f>D12+D14</f>
        <v>3440</v>
      </c>
      <c r="E16" s="5"/>
    </row>
    <row r="17" spans="1:5" ht="14.25" x14ac:dyDescent="0.15">
      <c r="A17" s="12">
        <v>13</v>
      </c>
      <c r="B17" s="68"/>
      <c r="C17" s="3" t="s">
        <v>115</v>
      </c>
      <c r="D17" s="6">
        <f>D13+D15</f>
        <v>899897</v>
      </c>
      <c r="E17" s="5"/>
    </row>
    <row r="18" spans="1:5" ht="14.25" x14ac:dyDescent="0.15">
      <c r="A18" s="12"/>
      <c r="B18" s="68"/>
      <c r="C18" s="4" t="s">
        <v>335</v>
      </c>
      <c r="D18" s="6">
        <v>304</v>
      </c>
      <c r="E18" s="5"/>
    </row>
    <row r="19" spans="1:5" ht="14.25" x14ac:dyDescent="0.15">
      <c r="A19" s="12"/>
      <c r="B19" s="69"/>
      <c r="C19" s="4" t="s">
        <v>336</v>
      </c>
      <c r="D19" s="6">
        <v>122271.07</v>
      </c>
      <c r="E19" s="5"/>
    </row>
    <row r="20" spans="1:5" ht="14.25" x14ac:dyDescent="0.15">
      <c r="A20" s="12">
        <v>14</v>
      </c>
      <c r="B20" s="27" t="s">
        <v>117</v>
      </c>
      <c r="C20" s="3" t="s">
        <v>114</v>
      </c>
      <c r="D20" s="5">
        <v>390</v>
      </c>
      <c r="E20" s="5"/>
    </row>
    <row r="21" spans="1:5" ht="14.25" x14ac:dyDescent="0.15">
      <c r="A21" s="12">
        <v>15</v>
      </c>
      <c r="B21" s="27"/>
      <c r="C21" s="3" t="s">
        <v>115</v>
      </c>
      <c r="D21" s="6">
        <v>174150</v>
      </c>
      <c r="E21" s="5"/>
    </row>
    <row r="22" spans="1:5" ht="14.25" x14ac:dyDescent="0.15">
      <c r="A22" s="12">
        <v>16</v>
      </c>
      <c r="B22" s="27" t="s">
        <v>118</v>
      </c>
      <c r="C22" s="3" t="s">
        <v>114</v>
      </c>
      <c r="D22" s="5">
        <v>1068</v>
      </c>
      <c r="E22" s="5"/>
    </row>
    <row r="23" spans="1:5" ht="14.25" x14ac:dyDescent="0.15">
      <c r="A23" s="12">
        <v>17</v>
      </c>
      <c r="B23" s="27"/>
      <c r="C23" s="3" t="s">
        <v>115</v>
      </c>
      <c r="D23" s="6">
        <v>378584</v>
      </c>
      <c r="E23" s="5"/>
    </row>
    <row r="24" spans="1:5" ht="14.25" x14ac:dyDescent="0.15">
      <c r="A24" s="12">
        <v>18</v>
      </c>
      <c r="B24" s="27" t="s">
        <v>119</v>
      </c>
      <c r="C24" s="27"/>
      <c r="D24" s="5">
        <f>D8+D16+D20+D22</f>
        <v>8384</v>
      </c>
      <c r="E24" s="5"/>
    </row>
    <row r="25" spans="1:5" ht="14.25" x14ac:dyDescent="0.15">
      <c r="A25" s="12">
        <v>19</v>
      </c>
      <c r="B25" s="27" t="s">
        <v>120</v>
      </c>
      <c r="C25" s="27"/>
      <c r="D25" s="6">
        <f>D9+D17+D21+D23</f>
        <v>2044746</v>
      </c>
      <c r="E25" s="5"/>
    </row>
    <row r="26" spans="1:5" ht="14.25" x14ac:dyDescent="0.15">
      <c r="A26" s="28" t="s">
        <v>121</v>
      </c>
      <c r="B26" s="28"/>
      <c r="C26" s="28"/>
      <c r="D26" s="28"/>
      <c r="E26" s="28"/>
    </row>
    <row r="27" spans="1:5" ht="15.75" customHeight="1" x14ac:dyDescent="0.15">
      <c r="A27" s="12">
        <v>1</v>
      </c>
      <c r="B27" s="22" t="s">
        <v>4</v>
      </c>
      <c r="C27" s="10" t="s">
        <v>5</v>
      </c>
      <c r="D27" s="7">
        <v>2</v>
      </c>
      <c r="E27" s="23" t="s">
        <v>334</v>
      </c>
    </row>
    <row r="28" spans="1:5" ht="14.25" x14ac:dyDescent="0.15">
      <c r="A28" s="12">
        <v>2</v>
      </c>
      <c r="B28" s="22"/>
      <c r="C28" s="10" t="s">
        <v>16</v>
      </c>
      <c r="D28" s="7">
        <v>8</v>
      </c>
      <c r="E28" s="24"/>
    </row>
    <row r="29" spans="1:5" ht="15.75" customHeight="1" x14ac:dyDescent="0.15">
      <c r="A29" s="12">
        <v>3</v>
      </c>
      <c r="B29" s="22"/>
      <c r="C29" s="10" t="s">
        <v>17</v>
      </c>
      <c r="D29" s="7">
        <v>18</v>
      </c>
      <c r="E29" s="24"/>
    </row>
    <row r="30" spans="1:5" ht="14.25" x14ac:dyDescent="0.15">
      <c r="A30" s="12">
        <v>4</v>
      </c>
      <c r="B30" s="22"/>
      <c r="C30" s="10" t="s">
        <v>331</v>
      </c>
      <c r="D30" s="7">
        <v>4</v>
      </c>
      <c r="E30" s="25"/>
    </row>
    <row r="31" spans="1:5" ht="14.25" x14ac:dyDescent="0.15">
      <c r="A31" s="12">
        <v>5</v>
      </c>
      <c r="B31" s="22" t="s">
        <v>19</v>
      </c>
      <c r="C31" s="22"/>
      <c r="D31" s="7">
        <v>5</v>
      </c>
      <c r="E31" s="7"/>
    </row>
    <row r="32" spans="1:5" ht="14.25" x14ac:dyDescent="0.15">
      <c r="A32" s="12">
        <v>6</v>
      </c>
      <c r="B32" s="22" t="s">
        <v>23</v>
      </c>
      <c r="C32" s="22"/>
      <c r="D32" s="11">
        <v>5</v>
      </c>
      <c r="E32" s="11"/>
    </row>
    <row r="33" spans="1:5" ht="14.25" x14ac:dyDescent="0.15">
      <c r="A33" s="12">
        <v>7</v>
      </c>
      <c r="B33" s="22" t="s">
        <v>27</v>
      </c>
      <c r="C33" s="22"/>
      <c r="D33" s="11">
        <v>28</v>
      </c>
      <c r="E33" s="11"/>
    </row>
    <row r="34" spans="1:5" ht="14.25" x14ac:dyDescent="0.15">
      <c r="A34" s="12">
        <v>8</v>
      </c>
      <c r="B34" s="61" t="s">
        <v>123</v>
      </c>
      <c r="C34" s="10" t="s">
        <v>37</v>
      </c>
      <c r="D34" s="11">
        <v>2</v>
      </c>
      <c r="E34" s="23" t="s">
        <v>333</v>
      </c>
    </row>
    <row r="35" spans="1:5" ht="14.25" x14ac:dyDescent="0.15">
      <c r="A35" s="12">
        <v>9</v>
      </c>
      <c r="B35" s="62"/>
      <c r="C35" s="10" t="s">
        <v>38</v>
      </c>
      <c r="D35" s="11">
        <v>6</v>
      </c>
      <c r="E35" s="26"/>
    </row>
    <row r="36" spans="1:5" ht="14.25" x14ac:dyDescent="0.15">
      <c r="A36" s="12">
        <v>10</v>
      </c>
      <c r="B36" s="62"/>
      <c r="C36" s="10" t="s">
        <v>40</v>
      </c>
      <c r="D36" s="11">
        <v>0</v>
      </c>
      <c r="E36" s="26"/>
    </row>
    <row r="37" spans="1:5" ht="14.25" x14ac:dyDescent="0.15">
      <c r="A37" s="12"/>
      <c r="B37" s="62"/>
      <c r="C37" s="10" t="s">
        <v>332</v>
      </c>
      <c r="D37" s="11">
        <v>0</v>
      </c>
      <c r="E37" s="26"/>
    </row>
    <row r="38" spans="1:5" ht="14.25" x14ac:dyDescent="0.15">
      <c r="A38" s="12">
        <v>11</v>
      </c>
      <c r="B38" s="62"/>
      <c r="C38" s="10" t="s">
        <v>42</v>
      </c>
      <c r="D38" s="11">
        <v>10</v>
      </c>
      <c r="E38" s="26"/>
    </row>
    <row r="39" spans="1:5" ht="14.25" x14ac:dyDescent="0.15">
      <c r="A39" s="12">
        <v>12</v>
      </c>
      <c r="B39" s="62"/>
      <c r="C39" s="10" t="s">
        <v>43</v>
      </c>
      <c r="D39" s="11">
        <v>2</v>
      </c>
      <c r="E39" s="26"/>
    </row>
    <row r="40" spans="1:5" ht="14.25" x14ac:dyDescent="0.15">
      <c r="A40" s="12"/>
      <c r="B40" s="63"/>
      <c r="C40" s="10" t="s">
        <v>329</v>
      </c>
      <c r="D40" s="11">
        <v>18</v>
      </c>
      <c r="E40" s="15"/>
    </row>
    <row r="41" spans="1:5" ht="14.25" x14ac:dyDescent="0.15">
      <c r="A41" s="12">
        <v>16</v>
      </c>
      <c r="B41" s="22" t="s">
        <v>47</v>
      </c>
      <c r="C41" s="22"/>
      <c r="D41" s="11">
        <v>4</v>
      </c>
      <c r="E41" s="11"/>
    </row>
  </sheetData>
  <mergeCells count="18">
    <mergeCell ref="B22:B23"/>
    <mergeCell ref="B24:C24"/>
    <mergeCell ref="B25:C25"/>
    <mergeCell ref="A26:E26"/>
    <mergeCell ref="B1:C1"/>
    <mergeCell ref="A2:E2"/>
    <mergeCell ref="B3:C3"/>
    <mergeCell ref="B20:B21"/>
    <mergeCell ref="B4:B11"/>
    <mergeCell ref="B12:B19"/>
    <mergeCell ref="B41:C41"/>
    <mergeCell ref="E27:E30"/>
    <mergeCell ref="E34:E39"/>
    <mergeCell ref="B31:C31"/>
    <mergeCell ref="B27:B30"/>
    <mergeCell ref="B32:C32"/>
    <mergeCell ref="B33:C33"/>
    <mergeCell ref="B34:B40"/>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88" workbookViewId="0">
      <selection activeCell="D87" sqref="D87:D96"/>
    </sheetView>
  </sheetViews>
  <sheetFormatPr defaultColWidth="8.875" defaultRowHeight="13.5" x14ac:dyDescent="0.15"/>
  <cols>
    <col min="1" max="2" width="8.875" style="2"/>
    <col min="3" max="3" width="16.125" style="14" customWidth="1"/>
    <col min="4" max="4" width="65" style="33" customWidth="1"/>
    <col min="5" max="16384" width="8.875" style="2"/>
  </cols>
  <sheetData>
    <row r="1" spans="1:4" x14ac:dyDescent="0.15">
      <c r="A1" s="30" t="s">
        <v>0</v>
      </c>
      <c r="B1" s="30" t="s">
        <v>1</v>
      </c>
      <c r="C1" s="30" t="s">
        <v>2</v>
      </c>
      <c r="D1" s="32" t="s">
        <v>3</v>
      </c>
    </row>
    <row r="2" spans="1:4" x14ac:dyDescent="0.15">
      <c r="A2" s="64" t="s">
        <v>4</v>
      </c>
      <c r="B2" s="64" t="s">
        <v>5</v>
      </c>
      <c r="C2" s="30" t="s">
        <v>7</v>
      </c>
      <c r="D2" s="32" t="s">
        <v>158</v>
      </c>
    </row>
    <row r="3" spans="1:4" x14ac:dyDescent="0.15">
      <c r="A3" s="65"/>
      <c r="B3" s="66"/>
      <c r="C3" s="30" t="s">
        <v>137</v>
      </c>
      <c r="D3" s="32" t="s">
        <v>139</v>
      </c>
    </row>
    <row r="4" spans="1:4" x14ac:dyDescent="0.15">
      <c r="A4" s="65"/>
      <c r="B4" s="64" t="s">
        <v>16</v>
      </c>
      <c r="C4" s="30" t="s">
        <v>14</v>
      </c>
      <c r="D4" s="32" t="s">
        <v>163</v>
      </c>
    </row>
    <row r="5" spans="1:4" x14ac:dyDescent="0.15">
      <c r="A5" s="65"/>
      <c r="B5" s="65"/>
      <c r="C5" s="30" t="s">
        <v>35</v>
      </c>
      <c r="D5" s="32" t="s">
        <v>164</v>
      </c>
    </row>
    <row r="6" spans="1:4" x14ac:dyDescent="0.15">
      <c r="A6" s="65"/>
      <c r="B6" s="65"/>
      <c r="C6" s="30" t="s">
        <v>10</v>
      </c>
      <c r="D6" s="32" t="s">
        <v>165</v>
      </c>
    </row>
    <row r="7" spans="1:4" x14ac:dyDescent="0.15">
      <c r="A7" s="65"/>
      <c r="B7" s="65"/>
      <c r="C7" s="30" t="s">
        <v>151</v>
      </c>
      <c r="D7" s="32" t="s">
        <v>166</v>
      </c>
    </row>
    <row r="8" spans="1:4" x14ac:dyDescent="0.15">
      <c r="A8" s="65"/>
      <c r="B8" s="65"/>
      <c r="C8" s="30" t="s">
        <v>44</v>
      </c>
      <c r="D8" s="32" t="s">
        <v>166</v>
      </c>
    </row>
    <row r="9" spans="1:4" x14ac:dyDescent="0.15">
      <c r="A9" s="65"/>
      <c r="B9" s="65"/>
      <c r="C9" s="30" t="s">
        <v>151</v>
      </c>
      <c r="D9" s="32" t="s">
        <v>166</v>
      </c>
    </row>
    <row r="10" spans="1:4" x14ac:dyDescent="0.15">
      <c r="A10" s="65"/>
      <c r="B10" s="65"/>
      <c r="C10" s="30" t="s">
        <v>151</v>
      </c>
      <c r="D10" s="32" t="s">
        <v>167</v>
      </c>
    </row>
    <row r="11" spans="1:4" x14ac:dyDescent="0.15">
      <c r="A11" s="65"/>
      <c r="B11" s="66"/>
      <c r="C11" s="30" t="s">
        <v>21</v>
      </c>
      <c r="D11" s="32" t="s">
        <v>168</v>
      </c>
    </row>
    <row r="12" spans="1:4" x14ac:dyDescent="0.15">
      <c r="A12" s="65"/>
      <c r="B12" s="64" t="s">
        <v>17</v>
      </c>
      <c r="C12" s="30" t="s">
        <v>32</v>
      </c>
      <c r="D12" s="32" t="s">
        <v>169</v>
      </c>
    </row>
    <row r="13" spans="1:4" x14ac:dyDescent="0.15">
      <c r="A13" s="65"/>
      <c r="B13" s="65"/>
      <c r="C13" s="30" t="s">
        <v>18</v>
      </c>
      <c r="D13" s="32" t="s">
        <v>136</v>
      </c>
    </row>
    <row r="14" spans="1:4" x14ac:dyDescent="0.15">
      <c r="A14" s="65"/>
      <c r="B14" s="65"/>
      <c r="C14" s="30" t="s">
        <v>137</v>
      </c>
      <c r="D14" s="32" t="s">
        <v>138</v>
      </c>
    </row>
    <row r="15" spans="1:4" x14ac:dyDescent="0.15">
      <c r="A15" s="65"/>
      <c r="B15" s="65"/>
      <c r="C15" s="30" t="s">
        <v>6</v>
      </c>
      <c r="D15" s="32" t="s">
        <v>140</v>
      </c>
    </row>
    <row r="16" spans="1:4" x14ac:dyDescent="0.15">
      <c r="A16" s="65"/>
      <c r="B16" s="65"/>
      <c r="C16" s="30" t="s">
        <v>141</v>
      </c>
      <c r="D16" s="32" t="s">
        <v>142</v>
      </c>
    </row>
    <row r="17" spans="1:4" x14ac:dyDescent="0.15">
      <c r="A17" s="65"/>
      <c r="B17" s="65"/>
      <c r="C17" s="30" t="s">
        <v>143</v>
      </c>
      <c r="D17" s="32" t="s">
        <v>144</v>
      </c>
    </row>
    <row r="18" spans="1:4" x14ac:dyDescent="0.15">
      <c r="A18" s="65"/>
      <c r="B18" s="65"/>
      <c r="C18" s="30" t="s">
        <v>15</v>
      </c>
      <c r="D18" s="32" t="s">
        <v>145</v>
      </c>
    </row>
    <row r="19" spans="1:4" x14ac:dyDescent="0.15">
      <c r="A19" s="65"/>
      <c r="B19" s="65"/>
      <c r="C19" s="30" t="s">
        <v>146</v>
      </c>
      <c r="D19" s="32" t="s">
        <v>147</v>
      </c>
    </row>
    <row r="20" spans="1:4" x14ac:dyDescent="0.15">
      <c r="A20" s="65"/>
      <c r="B20" s="65"/>
      <c r="C20" s="30" t="s">
        <v>148</v>
      </c>
      <c r="D20" s="32" t="s">
        <v>149</v>
      </c>
    </row>
    <row r="21" spans="1:4" x14ac:dyDescent="0.15">
      <c r="A21" s="65"/>
      <c r="B21" s="65"/>
      <c r="C21" s="30" t="s">
        <v>151</v>
      </c>
      <c r="D21" s="32" t="s">
        <v>152</v>
      </c>
    </row>
    <row r="22" spans="1:4" x14ac:dyDescent="0.15">
      <c r="A22" s="65"/>
      <c r="B22" s="65"/>
      <c r="C22" s="30" t="s">
        <v>18</v>
      </c>
      <c r="D22" s="32" t="s">
        <v>153</v>
      </c>
    </row>
    <row r="23" spans="1:4" x14ac:dyDescent="0.15">
      <c r="A23" s="65"/>
      <c r="B23" s="65"/>
      <c r="C23" s="30" t="s">
        <v>34</v>
      </c>
      <c r="D23" s="32" t="s">
        <v>156</v>
      </c>
    </row>
    <row r="24" spans="1:4" x14ac:dyDescent="0.15">
      <c r="A24" s="65"/>
      <c r="B24" s="65"/>
      <c r="C24" s="30" t="s">
        <v>48</v>
      </c>
      <c r="D24" s="32" t="s">
        <v>9</v>
      </c>
    </row>
    <row r="25" spans="1:4" x14ac:dyDescent="0.15">
      <c r="A25" s="65"/>
      <c r="B25" s="65"/>
      <c r="C25" s="30" t="s">
        <v>26</v>
      </c>
      <c r="D25" s="32" t="s">
        <v>157</v>
      </c>
    </row>
    <row r="26" spans="1:4" x14ac:dyDescent="0.15">
      <c r="A26" s="65"/>
      <c r="B26" s="65"/>
      <c r="C26" s="30" t="s">
        <v>31</v>
      </c>
      <c r="D26" s="32" t="s">
        <v>159</v>
      </c>
    </row>
    <row r="27" spans="1:4" x14ac:dyDescent="0.15">
      <c r="A27" s="65"/>
      <c r="B27" s="65"/>
      <c r="C27" s="30" t="s">
        <v>7</v>
      </c>
      <c r="D27" s="32" t="s">
        <v>160</v>
      </c>
    </row>
    <row r="28" spans="1:4" x14ac:dyDescent="0.15">
      <c r="A28" s="65"/>
      <c r="B28" s="65"/>
      <c r="C28" s="30" t="s">
        <v>18</v>
      </c>
      <c r="D28" s="32" t="s">
        <v>161</v>
      </c>
    </row>
    <row r="29" spans="1:4" x14ac:dyDescent="0.15">
      <c r="A29" s="65"/>
      <c r="B29" s="66"/>
      <c r="C29" s="30" t="s">
        <v>13</v>
      </c>
      <c r="D29" s="32" t="s">
        <v>9</v>
      </c>
    </row>
    <row r="30" spans="1:4" x14ac:dyDescent="0.15">
      <c r="A30" s="65"/>
      <c r="B30" s="64" t="s">
        <v>330</v>
      </c>
      <c r="C30" s="30" t="s">
        <v>31</v>
      </c>
      <c r="D30" s="32" t="s">
        <v>150</v>
      </c>
    </row>
    <row r="31" spans="1:4" x14ac:dyDescent="0.15">
      <c r="A31" s="65"/>
      <c r="B31" s="65"/>
      <c r="C31" s="30" t="s">
        <v>12</v>
      </c>
      <c r="D31" s="32" t="s">
        <v>154</v>
      </c>
    </row>
    <row r="32" spans="1:4" x14ac:dyDescent="0.15">
      <c r="A32" s="65"/>
      <c r="B32" s="65"/>
      <c r="C32" s="30" t="s">
        <v>21</v>
      </c>
      <c r="D32" s="32" t="s">
        <v>155</v>
      </c>
    </row>
    <row r="33" spans="1:4" x14ac:dyDescent="0.15">
      <c r="A33" s="66"/>
      <c r="B33" s="66"/>
      <c r="C33" s="30" t="s">
        <v>162</v>
      </c>
      <c r="D33" s="32" t="s">
        <v>150</v>
      </c>
    </row>
    <row r="34" spans="1:4" x14ac:dyDescent="0.15">
      <c r="A34" s="31" t="s">
        <v>19</v>
      </c>
      <c r="B34" s="31" t="s">
        <v>20</v>
      </c>
      <c r="C34" s="30" t="s">
        <v>170</v>
      </c>
      <c r="D34" s="32" t="s">
        <v>171</v>
      </c>
    </row>
    <row r="35" spans="1:4" x14ac:dyDescent="0.15">
      <c r="A35" s="31"/>
      <c r="B35" s="31"/>
      <c r="C35" s="30" t="s">
        <v>172</v>
      </c>
      <c r="D35" s="32" t="s">
        <v>173</v>
      </c>
    </row>
    <row r="36" spans="1:4" x14ac:dyDescent="0.15">
      <c r="A36" s="31"/>
      <c r="B36" s="31"/>
      <c r="C36" s="30" t="s">
        <v>11</v>
      </c>
      <c r="D36" s="32" t="s">
        <v>174</v>
      </c>
    </row>
    <row r="37" spans="1:4" x14ac:dyDescent="0.15">
      <c r="A37" s="31"/>
      <c r="B37" s="31"/>
      <c r="C37" s="30" t="s">
        <v>175</v>
      </c>
      <c r="D37" s="32" t="s">
        <v>176</v>
      </c>
    </row>
    <row r="38" spans="1:4" x14ac:dyDescent="0.15">
      <c r="A38" s="31"/>
      <c r="B38" s="31"/>
      <c r="C38" s="30" t="s">
        <v>177</v>
      </c>
      <c r="D38" s="32" t="s">
        <v>178</v>
      </c>
    </row>
    <row r="39" spans="1:4" x14ac:dyDescent="0.15">
      <c r="A39" s="31"/>
      <c r="B39" s="31"/>
      <c r="C39" s="30"/>
      <c r="D39" s="32"/>
    </row>
    <row r="40" spans="1:4" x14ac:dyDescent="0.15">
      <c r="A40" s="31"/>
      <c r="B40" s="31"/>
      <c r="C40" s="30"/>
      <c r="D40" s="32"/>
    </row>
    <row r="41" spans="1:4" x14ac:dyDescent="0.15">
      <c r="A41" s="31"/>
      <c r="B41" s="31"/>
      <c r="C41" s="30"/>
      <c r="D41" s="32"/>
    </row>
    <row r="42" spans="1:4" x14ac:dyDescent="0.15">
      <c r="A42" s="31" t="s">
        <v>23</v>
      </c>
      <c r="B42" s="31"/>
      <c r="C42" s="30" t="s">
        <v>33</v>
      </c>
      <c r="D42" s="32" t="s">
        <v>179</v>
      </c>
    </row>
    <row r="43" spans="1:4" x14ac:dyDescent="0.15">
      <c r="A43" s="31"/>
      <c r="B43" s="31"/>
      <c r="C43" s="30" t="s">
        <v>29</v>
      </c>
      <c r="D43" s="32" t="s">
        <v>180</v>
      </c>
    </row>
    <row r="44" spans="1:4" x14ac:dyDescent="0.15">
      <c r="A44" s="31"/>
      <c r="B44" s="31"/>
      <c r="C44" s="30" t="s">
        <v>24</v>
      </c>
      <c r="D44" s="32" t="s">
        <v>181</v>
      </c>
    </row>
    <row r="45" spans="1:4" x14ac:dyDescent="0.15">
      <c r="A45" s="31"/>
      <c r="B45" s="31"/>
      <c r="C45" s="30" t="s">
        <v>182</v>
      </c>
      <c r="D45" s="32" t="s">
        <v>135</v>
      </c>
    </row>
    <row r="46" spans="1:4" x14ac:dyDescent="0.15">
      <c r="A46" s="31"/>
      <c r="B46" s="31"/>
      <c r="C46" s="30" t="s">
        <v>15</v>
      </c>
      <c r="D46" s="32" t="s">
        <v>183</v>
      </c>
    </row>
    <row r="47" spans="1:4" x14ac:dyDescent="0.15">
      <c r="A47" s="31"/>
      <c r="B47" s="31"/>
      <c r="C47" s="30"/>
      <c r="D47" s="32"/>
    </row>
    <row r="48" spans="1:4" x14ac:dyDescent="0.15">
      <c r="A48" s="31" t="s">
        <v>27</v>
      </c>
      <c r="B48" s="31"/>
      <c r="C48" s="30" t="s">
        <v>25</v>
      </c>
      <c r="D48" s="32" t="s">
        <v>184</v>
      </c>
    </row>
    <row r="49" spans="1:4" x14ac:dyDescent="0.15">
      <c r="A49" s="31"/>
      <c r="B49" s="31"/>
      <c r="C49" s="30" t="s">
        <v>185</v>
      </c>
      <c r="D49" s="32" t="s">
        <v>186</v>
      </c>
    </row>
    <row r="50" spans="1:4" x14ac:dyDescent="0.15">
      <c r="A50" s="31"/>
      <c r="B50" s="31"/>
      <c r="C50" s="30" t="s">
        <v>187</v>
      </c>
      <c r="D50" s="32" t="s">
        <v>188</v>
      </c>
    </row>
    <row r="51" spans="1:4" x14ac:dyDescent="0.15">
      <c r="A51" s="31"/>
      <c r="B51" s="31"/>
      <c r="C51" s="30" t="s">
        <v>28</v>
      </c>
      <c r="D51" s="32" t="s">
        <v>189</v>
      </c>
    </row>
    <row r="52" spans="1:4" x14ac:dyDescent="0.15">
      <c r="A52" s="31"/>
      <c r="B52" s="31"/>
      <c r="C52" s="30" t="s">
        <v>15</v>
      </c>
      <c r="D52" s="32" t="s">
        <v>190</v>
      </c>
    </row>
    <row r="53" spans="1:4" x14ac:dyDescent="0.15">
      <c r="A53" s="31"/>
      <c r="B53" s="31"/>
      <c r="C53" s="30" t="s">
        <v>191</v>
      </c>
      <c r="D53" s="32" t="s">
        <v>192</v>
      </c>
    </row>
    <row r="54" spans="1:4" x14ac:dyDescent="0.15">
      <c r="A54" s="31"/>
      <c r="B54" s="31"/>
      <c r="C54" s="30" t="s">
        <v>30</v>
      </c>
      <c r="D54" s="32" t="s">
        <v>193</v>
      </c>
    </row>
    <row r="55" spans="1:4" x14ac:dyDescent="0.15">
      <c r="A55" s="31"/>
      <c r="B55" s="31"/>
      <c r="C55" s="30" t="s">
        <v>32</v>
      </c>
      <c r="D55" s="32" t="s">
        <v>194</v>
      </c>
    </row>
    <row r="56" spans="1:4" x14ac:dyDescent="0.15">
      <c r="A56" s="31"/>
      <c r="B56" s="31"/>
      <c r="C56" s="30" t="s">
        <v>177</v>
      </c>
      <c r="D56" s="32" t="s">
        <v>195</v>
      </c>
    </row>
    <row r="57" spans="1:4" x14ac:dyDescent="0.15">
      <c r="A57" s="31"/>
      <c r="B57" s="31"/>
      <c r="C57" s="30" t="s">
        <v>196</v>
      </c>
      <c r="D57" s="32" t="s">
        <v>197</v>
      </c>
    </row>
    <row r="58" spans="1:4" x14ac:dyDescent="0.15">
      <c r="A58" s="31"/>
      <c r="B58" s="31"/>
      <c r="C58" s="30" t="s">
        <v>198</v>
      </c>
      <c r="D58" s="32" t="s">
        <v>199</v>
      </c>
    </row>
    <row r="59" spans="1:4" x14ac:dyDescent="0.15">
      <c r="A59" s="31"/>
      <c r="B59" s="31"/>
      <c r="C59" s="30" t="s">
        <v>14</v>
      </c>
      <c r="D59" s="32" t="s">
        <v>200</v>
      </c>
    </row>
    <row r="60" spans="1:4" x14ac:dyDescent="0.15">
      <c r="A60" s="31"/>
      <c r="B60" s="31"/>
      <c r="C60" s="30" t="s">
        <v>22</v>
      </c>
      <c r="D60" s="32" t="s">
        <v>201</v>
      </c>
    </row>
    <row r="61" spans="1:4" x14ac:dyDescent="0.15">
      <c r="A61" s="31"/>
      <c r="B61" s="31"/>
      <c r="C61" s="30" t="s">
        <v>21</v>
      </c>
      <c r="D61" s="32" t="s">
        <v>202</v>
      </c>
    </row>
    <row r="62" spans="1:4" x14ac:dyDescent="0.15">
      <c r="A62" s="31"/>
      <c r="B62" s="31"/>
      <c r="C62" s="30" t="s">
        <v>26</v>
      </c>
      <c r="D62" s="32" t="s">
        <v>203</v>
      </c>
    </row>
    <row r="63" spans="1:4" x14ac:dyDescent="0.15">
      <c r="A63" s="31"/>
      <c r="B63" s="31"/>
      <c r="C63" s="30" t="s">
        <v>41</v>
      </c>
      <c r="D63" s="32" t="s">
        <v>202</v>
      </c>
    </row>
    <row r="64" spans="1:4" x14ac:dyDescent="0.15">
      <c r="A64" s="31"/>
      <c r="B64" s="31"/>
      <c r="C64" s="30" t="s">
        <v>48</v>
      </c>
      <c r="D64" s="32" t="s">
        <v>204</v>
      </c>
    </row>
    <row r="65" spans="1:4" x14ac:dyDescent="0.15">
      <c r="A65" s="31"/>
      <c r="B65" s="31"/>
      <c r="C65" s="30" t="s">
        <v>28</v>
      </c>
      <c r="D65" s="32" t="s">
        <v>205</v>
      </c>
    </row>
    <row r="66" spans="1:4" x14ac:dyDescent="0.15">
      <c r="A66" s="31"/>
      <c r="B66" s="31"/>
      <c r="C66" s="30" t="s">
        <v>187</v>
      </c>
      <c r="D66" s="32" t="s">
        <v>206</v>
      </c>
    </row>
    <row r="67" spans="1:4" x14ac:dyDescent="0.15">
      <c r="A67" s="31"/>
      <c r="B67" s="31"/>
      <c r="C67" s="30" t="s">
        <v>14</v>
      </c>
      <c r="D67" s="32" t="s">
        <v>207</v>
      </c>
    </row>
    <row r="68" spans="1:4" x14ac:dyDescent="0.15">
      <c r="A68" s="31"/>
      <c r="B68" s="31"/>
      <c r="C68" s="30" t="s">
        <v>208</v>
      </c>
      <c r="D68" s="32" t="s">
        <v>209</v>
      </c>
    </row>
    <row r="69" spans="1:4" x14ac:dyDescent="0.15">
      <c r="A69" s="31"/>
      <c r="B69" s="31"/>
      <c r="C69" s="30" t="s">
        <v>11</v>
      </c>
      <c r="D69" s="32" t="s">
        <v>210</v>
      </c>
    </row>
    <row r="70" spans="1:4" x14ac:dyDescent="0.15">
      <c r="A70" s="31"/>
      <c r="B70" s="31"/>
      <c r="C70" s="30" t="s">
        <v>211</v>
      </c>
      <c r="D70" s="32" t="s">
        <v>212</v>
      </c>
    </row>
    <row r="71" spans="1:4" x14ac:dyDescent="0.15">
      <c r="A71" s="31"/>
      <c r="B71" s="31"/>
      <c r="C71" s="30" t="s">
        <v>191</v>
      </c>
      <c r="D71" s="32" t="s">
        <v>213</v>
      </c>
    </row>
    <row r="72" spans="1:4" x14ac:dyDescent="0.15">
      <c r="A72" s="31"/>
      <c r="B72" s="31"/>
      <c r="C72" s="30" t="s">
        <v>211</v>
      </c>
      <c r="D72" s="32" t="s">
        <v>214</v>
      </c>
    </row>
    <row r="73" spans="1:4" x14ac:dyDescent="0.15">
      <c r="A73" s="31"/>
      <c r="B73" s="31"/>
      <c r="C73" s="30" t="s">
        <v>30</v>
      </c>
      <c r="D73" s="32" t="s">
        <v>215</v>
      </c>
    </row>
    <row r="74" spans="1:4" x14ac:dyDescent="0.15">
      <c r="A74" s="31"/>
      <c r="B74" s="31"/>
      <c r="C74" s="30" t="s">
        <v>211</v>
      </c>
      <c r="D74" s="32" t="s">
        <v>216</v>
      </c>
    </row>
    <row r="75" spans="1:4" x14ac:dyDescent="0.15">
      <c r="A75" s="31"/>
      <c r="B75" s="31"/>
      <c r="C75" s="30" t="s">
        <v>217</v>
      </c>
      <c r="D75" s="32" t="s">
        <v>218</v>
      </c>
    </row>
    <row r="76" spans="1:4" x14ac:dyDescent="0.15">
      <c r="A76" s="31" t="s">
        <v>36</v>
      </c>
      <c r="B76" s="31" t="s">
        <v>37</v>
      </c>
      <c r="C76" s="30" t="s">
        <v>7</v>
      </c>
      <c r="D76" s="32" t="s">
        <v>219</v>
      </c>
    </row>
    <row r="77" spans="1:4" x14ac:dyDescent="0.15">
      <c r="A77" s="31"/>
      <c r="B77" s="31"/>
      <c r="C77" s="30" t="s">
        <v>26</v>
      </c>
      <c r="D77" s="32" t="s">
        <v>220</v>
      </c>
    </row>
    <row r="78" spans="1:4" x14ac:dyDescent="0.15">
      <c r="A78" s="31"/>
      <c r="B78" s="31"/>
      <c r="C78" s="30"/>
      <c r="D78" s="32"/>
    </row>
    <row r="79" spans="1:4" x14ac:dyDescent="0.15">
      <c r="A79" s="31"/>
      <c r="B79" s="31" t="s">
        <v>38</v>
      </c>
      <c r="C79" s="30" t="s">
        <v>221</v>
      </c>
      <c r="D79" s="32" t="s">
        <v>222</v>
      </c>
    </row>
    <row r="80" spans="1:4" x14ac:dyDescent="0.15">
      <c r="A80" s="31"/>
      <c r="B80" s="31"/>
      <c r="C80" s="30" t="s">
        <v>34</v>
      </c>
      <c r="D80" s="32" t="s">
        <v>223</v>
      </c>
    </row>
    <row r="81" spans="1:4" x14ac:dyDescent="0.15">
      <c r="A81" s="31"/>
      <c r="B81" s="31"/>
      <c r="C81" s="30" t="s">
        <v>224</v>
      </c>
      <c r="D81" s="32" t="s">
        <v>225</v>
      </c>
    </row>
    <row r="82" spans="1:4" x14ac:dyDescent="0.15">
      <c r="A82" s="31"/>
      <c r="B82" s="31"/>
      <c r="C82" s="30" t="s">
        <v>34</v>
      </c>
      <c r="D82" s="32" t="s">
        <v>226</v>
      </c>
    </row>
    <row r="83" spans="1:4" x14ac:dyDescent="0.15">
      <c r="A83" s="31"/>
      <c r="B83" s="31"/>
      <c r="C83" s="30" t="s">
        <v>227</v>
      </c>
      <c r="D83" s="32" t="s">
        <v>39</v>
      </c>
    </row>
    <row r="84" spans="1:4" ht="27" x14ac:dyDescent="0.15">
      <c r="A84" s="31"/>
      <c r="B84" s="31"/>
      <c r="C84" s="30" t="s">
        <v>221</v>
      </c>
      <c r="D84" s="32" t="s">
        <v>228</v>
      </c>
    </row>
    <row r="85" spans="1:4" x14ac:dyDescent="0.15">
      <c r="A85" s="31"/>
      <c r="B85" s="30" t="s">
        <v>40</v>
      </c>
      <c r="C85" s="30"/>
      <c r="D85" s="32"/>
    </row>
    <row r="86" spans="1:4" x14ac:dyDescent="0.15">
      <c r="A86" s="31"/>
      <c r="B86" s="30" t="s">
        <v>229</v>
      </c>
      <c r="C86" s="30"/>
      <c r="D86" s="32"/>
    </row>
    <row r="87" spans="1:4" ht="27" x14ac:dyDescent="0.15">
      <c r="A87" s="31"/>
      <c r="B87" s="31" t="s">
        <v>42</v>
      </c>
      <c r="C87" s="30" t="s">
        <v>217</v>
      </c>
      <c r="D87" s="32" t="s">
        <v>230</v>
      </c>
    </row>
    <row r="88" spans="1:4" x14ac:dyDescent="0.15">
      <c r="A88" s="31"/>
      <c r="B88" s="31"/>
      <c r="C88" s="30" t="s">
        <v>15</v>
      </c>
      <c r="D88" s="32" t="s">
        <v>231</v>
      </c>
    </row>
    <row r="89" spans="1:4" x14ac:dyDescent="0.15">
      <c r="A89" s="31"/>
      <c r="B89" s="31"/>
      <c r="C89" s="30" t="s">
        <v>232</v>
      </c>
      <c r="D89" s="32" t="s">
        <v>233</v>
      </c>
    </row>
    <row r="90" spans="1:4" x14ac:dyDescent="0.15">
      <c r="A90" s="31"/>
      <c r="B90" s="31"/>
      <c r="C90" s="30" t="s">
        <v>14</v>
      </c>
      <c r="D90" s="32" t="s">
        <v>234</v>
      </c>
    </row>
    <row r="91" spans="1:4" x14ac:dyDescent="0.15">
      <c r="A91" s="31"/>
      <c r="B91" s="31"/>
      <c r="C91" s="30" t="s">
        <v>235</v>
      </c>
      <c r="D91" s="32" t="s">
        <v>236</v>
      </c>
    </row>
    <row r="92" spans="1:4" x14ac:dyDescent="0.15">
      <c r="A92" s="31"/>
      <c r="B92" s="31"/>
      <c r="C92" s="30" t="s">
        <v>237</v>
      </c>
      <c r="D92" s="32" t="s">
        <v>238</v>
      </c>
    </row>
    <row r="93" spans="1:4" x14ac:dyDescent="0.15">
      <c r="A93" s="31"/>
      <c r="B93" s="31"/>
      <c r="C93" s="30" t="s">
        <v>239</v>
      </c>
      <c r="D93" s="32" t="s">
        <v>240</v>
      </c>
    </row>
    <row r="94" spans="1:4" x14ac:dyDescent="0.15">
      <c r="A94" s="31"/>
      <c r="B94" s="31"/>
      <c r="C94" s="30" t="s">
        <v>241</v>
      </c>
      <c r="D94" s="32" t="s">
        <v>242</v>
      </c>
    </row>
    <row r="95" spans="1:4" x14ac:dyDescent="0.15">
      <c r="A95" s="31"/>
      <c r="B95" s="31"/>
      <c r="C95" s="30" t="s">
        <v>172</v>
      </c>
      <c r="D95" s="32" t="s">
        <v>243</v>
      </c>
    </row>
    <row r="96" spans="1:4" x14ac:dyDescent="0.15">
      <c r="A96" s="31"/>
      <c r="B96" s="31"/>
      <c r="C96" s="30" t="s">
        <v>14</v>
      </c>
      <c r="D96" s="32" t="s">
        <v>244</v>
      </c>
    </row>
    <row r="97" spans="1:4" x14ac:dyDescent="0.15">
      <c r="A97" s="31"/>
      <c r="B97" s="31" t="s">
        <v>43</v>
      </c>
      <c r="C97" s="30" t="s">
        <v>196</v>
      </c>
      <c r="D97" s="32" t="s">
        <v>245</v>
      </c>
    </row>
    <row r="98" spans="1:4" x14ac:dyDescent="0.15">
      <c r="A98" s="31"/>
      <c r="B98" s="31"/>
      <c r="C98" s="30" t="s">
        <v>246</v>
      </c>
      <c r="D98" s="32" t="s">
        <v>247</v>
      </c>
    </row>
    <row r="99" spans="1:4" x14ac:dyDescent="0.15">
      <c r="A99" s="31"/>
      <c r="B99" s="31" t="s">
        <v>45</v>
      </c>
      <c r="C99" s="30"/>
      <c r="D99" s="32"/>
    </row>
    <row r="100" spans="1:4" x14ac:dyDescent="0.15">
      <c r="A100" s="31"/>
      <c r="B100" s="31"/>
      <c r="C100" s="30"/>
      <c r="D100" s="32"/>
    </row>
    <row r="101" spans="1:4" x14ac:dyDescent="0.15">
      <c r="A101" s="31"/>
      <c r="B101" s="30" t="s">
        <v>46</v>
      </c>
      <c r="C101" s="30"/>
      <c r="D101" s="32"/>
    </row>
    <row r="102" spans="1:4" x14ac:dyDescent="0.15">
      <c r="A102" s="31" t="s">
        <v>47</v>
      </c>
      <c r="B102" s="31"/>
      <c r="C102" s="30" t="s">
        <v>248</v>
      </c>
      <c r="D102" s="32" t="s">
        <v>249</v>
      </c>
    </row>
    <row r="103" spans="1:4" x14ac:dyDescent="0.15">
      <c r="A103" s="31"/>
      <c r="B103" s="31"/>
      <c r="C103" s="30" t="s">
        <v>14</v>
      </c>
      <c r="D103" s="32" t="s">
        <v>250</v>
      </c>
    </row>
    <row r="104" spans="1:4" x14ac:dyDescent="0.15">
      <c r="A104" s="31"/>
      <c r="B104" s="31"/>
      <c r="C104" s="30" t="s">
        <v>251</v>
      </c>
      <c r="D104" s="32" t="s">
        <v>252</v>
      </c>
    </row>
    <row r="105" spans="1:4" x14ac:dyDescent="0.15">
      <c r="A105" s="31"/>
      <c r="B105" s="31"/>
      <c r="C105" s="30" t="s">
        <v>18</v>
      </c>
      <c r="D105" s="32" t="s">
        <v>253</v>
      </c>
    </row>
  </sheetData>
  <mergeCells count="16">
    <mergeCell ref="B30:B33"/>
    <mergeCell ref="B2:B3"/>
    <mergeCell ref="B4:B11"/>
    <mergeCell ref="B12:B29"/>
    <mergeCell ref="A2:A33"/>
    <mergeCell ref="A34:A41"/>
    <mergeCell ref="B99:B100"/>
    <mergeCell ref="A102:B105"/>
    <mergeCell ref="B34:B41"/>
    <mergeCell ref="A42:B47"/>
    <mergeCell ref="A48:B75"/>
    <mergeCell ref="A76:A101"/>
    <mergeCell ref="B76:B78"/>
    <mergeCell ref="B79:B84"/>
    <mergeCell ref="B87:B96"/>
    <mergeCell ref="B97:B98"/>
  </mergeCells>
  <phoneticPr fontId="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19" sqref="B19"/>
    </sheetView>
  </sheetViews>
  <sheetFormatPr defaultRowHeight="13.5" x14ac:dyDescent="0.15"/>
  <cols>
    <col min="1" max="1" width="10" customWidth="1"/>
    <col min="3" max="3" width="16.25" style="36" customWidth="1"/>
    <col min="4" max="4" width="16" customWidth="1"/>
    <col min="5" max="5" width="14.375" bestFit="1" customWidth="1"/>
    <col min="6" max="6" width="9" bestFit="1" customWidth="1"/>
    <col min="7" max="7" width="33.75" style="46" customWidth="1"/>
    <col min="9" max="9" width="36.875" style="46" customWidth="1"/>
  </cols>
  <sheetData>
    <row r="1" spans="1:9" s="35" customFormat="1" x14ac:dyDescent="0.15">
      <c r="A1" s="35" t="s">
        <v>321</v>
      </c>
      <c r="B1" s="35" t="s">
        <v>322</v>
      </c>
      <c r="C1" s="36" t="s">
        <v>323</v>
      </c>
      <c r="D1" s="35" t="s">
        <v>324</v>
      </c>
      <c r="E1" s="35" t="s">
        <v>325</v>
      </c>
      <c r="F1" s="35" t="s">
        <v>326</v>
      </c>
      <c r="G1" s="46"/>
      <c r="I1" s="46"/>
    </row>
    <row r="2" spans="1:9" x14ac:dyDescent="0.15">
      <c r="A2" s="34" t="s">
        <v>320</v>
      </c>
      <c r="B2" s="50" t="s">
        <v>254</v>
      </c>
      <c r="C2" s="55">
        <v>1000081733</v>
      </c>
      <c r="D2" s="41">
        <v>18288298481</v>
      </c>
      <c r="E2" s="40"/>
      <c r="F2" s="49">
        <v>0.32083333333333336</v>
      </c>
      <c r="G2" s="58" t="s">
        <v>255</v>
      </c>
      <c r="H2" s="47" t="s">
        <v>256</v>
      </c>
      <c r="I2" s="48" t="s">
        <v>257</v>
      </c>
    </row>
    <row r="3" spans="1:9" x14ac:dyDescent="0.15">
      <c r="A3" s="34"/>
      <c r="B3" s="51" t="s">
        <v>258</v>
      </c>
      <c r="C3" s="55">
        <v>1000091033</v>
      </c>
      <c r="D3" s="41">
        <v>15198579806</v>
      </c>
      <c r="E3" s="52" t="s">
        <v>11</v>
      </c>
      <c r="F3" s="49">
        <v>0.33055555555555555</v>
      </c>
      <c r="G3" s="58" t="s">
        <v>259</v>
      </c>
      <c r="H3" s="53" t="s">
        <v>260</v>
      </c>
      <c r="I3" s="48" t="s">
        <v>261</v>
      </c>
    </row>
    <row r="4" spans="1:9" x14ac:dyDescent="0.15">
      <c r="A4" s="34"/>
      <c r="B4" s="51" t="s">
        <v>262</v>
      </c>
      <c r="C4" s="55">
        <v>1000086451</v>
      </c>
      <c r="D4" s="41">
        <v>13378592199</v>
      </c>
      <c r="E4" s="52" t="s">
        <v>251</v>
      </c>
      <c r="F4" s="49">
        <v>0.32777777777777778</v>
      </c>
      <c r="G4" s="58" t="s">
        <v>263</v>
      </c>
      <c r="H4" s="53" t="s">
        <v>256</v>
      </c>
      <c r="I4" s="48" t="s">
        <v>264</v>
      </c>
    </row>
    <row r="5" spans="1:9" x14ac:dyDescent="0.15">
      <c r="A5" s="34"/>
      <c r="B5" s="51" t="s">
        <v>265</v>
      </c>
      <c r="C5" s="55">
        <v>1000075837</v>
      </c>
      <c r="D5" s="41">
        <v>18669223721</v>
      </c>
      <c r="E5" s="40"/>
      <c r="F5" s="49">
        <v>0.3888888888888889</v>
      </c>
      <c r="G5" s="58" t="s">
        <v>266</v>
      </c>
      <c r="H5" s="53" t="s">
        <v>256</v>
      </c>
      <c r="I5" s="54" t="s">
        <v>267</v>
      </c>
    </row>
    <row r="6" spans="1:9" x14ac:dyDescent="0.15">
      <c r="A6" s="34"/>
      <c r="B6" s="51" t="s">
        <v>268</v>
      </c>
      <c r="C6" s="55">
        <v>1000091768</v>
      </c>
      <c r="D6" s="41">
        <v>15368939753</v>
      </c>
      <c r="E6" s="40" t="s">
        <v>8</v>
      </c>
      <c r="F6" s="49">
        <v>0.3923611111111111</v>
      </c>
      <c r="G6" s="58" t="s">
        <v>269</v>
      </c>
      <c r="H6" s="53" t="s">
        <v>270</v>
      </c>
      <c r="I6" s="54" t="s">
        <v>261</v>
      </c>
    </row>
    <row r="7" spans="1:9" x14ac:dyDescent="0.15">
      <c r="A7" s="34"/>
      <c r="B7" s="51" t="s">
        <v>271</v>
      </c>
      <c r="C7" s="55">
        <v>1000091319</v>
      </c>
      <c r="D7" s="41">
        <v>18788166128</v>
      </c>
      <c r="E7" s="52" t="s">
        <v>177</v>
      </c>
      <c r="F7" s="49">
        <v>0.3923611111111111</v>
      </c>
      <c r="G7" s="42" t="s">
        <v>272</v>
      </c>
      <c r="H7" s="53" t="s">
        <v>273</v>
      </c>
      <c r="I7" s="54" t="s">
        <v>261</v>
      </c>
    </row>
    <row r="8" spans="1:9" ht="40.5" x14ac:dyDescent="0.15">
      <c r="A8" s="34"/>
      <c r="B8" s="51" t="s">
        <v>274</v>
      </c>
      <c r="C8" s="55">
        <v>1000015092</v>
      </c>
      <c r="D8" s="41">
        <v>13529094218</v>
      </c>
      <c r="E8" s="52" t="s">
        <v>275</v>
      </c>
      <c r="F8" s="49">
        <v>0.40625</v>
      </c>
      <c r="G8" s="42" t="s">
        <v>276</v>
      </c>
      <c r="H8" s="53" t="s">
        <v>277</v>
      </c>
      <c r="I8" s="54" t="s">
        <v>261</v>
      </c>
    </row>
    <row r="9" spans="1:9" x14ac:dyDescent="0.15">
      <c r="A9" s="34"/>
      <c r="B9" s="51" t="s">
        <v>278</v>
      </c>
      <c r="C9" s="55">
        <v>1000090630</v>
      </c>
      <c r="D9" s="41">
        <v>18287381337</v>
      </c>
      <c r="E9" s="40" t="s">
        <v>279</v>
      </c>
      <c r="F9" s="49">
        <v>0.42222222222222222</v>
      </c>
      <c r="G9" s="58" t="s">
        <v>280</v>
      </c>
      <c r="H9" s="53" t="s">
        <v>281</v>
      </c>
      <c r="I9" s="54" t="s">
        <v>261</v>
      </c>
    </row>
    <row r="10" spans="1:9" ht="27" x14ac:dyDescent="0.15">
      <c r="A10" s="34"/>
      <c r="B10" s="41" t="s">
        <v>282</v>
      </c>
      <c r="C10" s="56" t="s">
        <v>283</v>
      </c>
      <c r="D10" s="41"/>
      <c r="E10" s="40"/>
      <c r="F10" s="49">
        <v>0.43055555555555558</v>
      </c>
      <c r="G10" s="58" t="s">
        <v>284</v>
      </c>
      <c r="H10" s="51" t="s">
        <v>285</v>
      </c>
      <c r="I10" s="54" t="s">
        <v>286</v>
      </c>
    </row>
    <row r="11" spans="1:9" x14ac:dyDescent="0.15">
      <c r="A11" s="34"/>
      <c r="B11" s="41" t="s">
        <v>287</v>
      </c>
      <c r="C11" s="55">
        <v>1000082939</v>
      </c>
      <c r="D11" s="41">
        <v>18725113343</v>
      </c>
      <c r="E11" s="52" t="s">
        <v>31</v>
      </c>
      <c r="F11" s="49">
        <v>0.4284722222222222</v>
      </c>
      <c r="G11" s="42" t="s">
        <v>288</v>
      </c>
      <c r="H11" s="53" t="s">
        <v>270</v>
      </c>
      <c r="I11" s="54" t="s">
        <v>264</v>
      </c>
    </row>
    <row r="12" spans="1:9" x14ac:dyDescent="0.15">
      <c r="A12" s="34"/>
      <c r="B12" s="41" t="s">
        <v>289</v>
      </c>
      <c r="C12" s="56" t="s">
        <v>290</v>
      </c>
      <c r="D12" s="41">
        <v>13888249733</v>
      </c>
      <c r="E12" s="52" t="s">
        <v>291</v>
      </c>
      <c r="F12" s="49">
        <v>0.44097222222222227</v>
      </c>
      <c r="G12" s="42" t="s">
        <v>292</v>
      </c>
      <c r="H12" s="53" t="s">
        <v>293</v>
      </c>
      <c r="I12" s="54" t="s">
        <v>261</v>
      </c>
    </row>
    <row r="13" spans="1:9" x14ac:dyDescent="0.15">
      <c r="A13" s="34"/>
      <c r="B13" s="41" t="s">
        <v>294</v>
      </c>
      <c r="C13" s="56" t="s">
        <v>295</v>
      </c>
      <c r="D13" s="41">
        <v>15885330903</v>
      </c>
      <c r="E13" s="52" t="s">
        <v>237</v>
      </c>
      <c r="F13" s="49">
        <v>0.44791666666666669</v>
      </c>
      <c r="G13" s="42" t="s">
        <v>296</v>
      </c>
      <c r="H13" s="53" t="s">
        <v>297</v>
      </c>
      <c r="I13" s="54" t="s">
        <v>261</v>
      </c>
    </row>
    <row r="14" spans="1:9" x14ac:dyDescent="0.15">
      <c r="A14" s="34"/>
      <c r="B14" s="50" t="s">
        <v>298</v>
      </c>
      <c r="C14" s="55"/>
      <c r="D14" s="41"/>
      <c r="E14" s="40"/>
      <c r="F14" s="49">
        <v>0.51388888888888895</v>
      </c>
      <c r="G14" s="58" t="s">
        <v>299</v>
      </c>
      <c r="H14" s="53" t="s">
        <v>256</v>
      </c>
      <c r="I14" s="54" t="s">
        <v>261</v>
      </c>
    </row>
    <row r="15" spans="1:9" x14ac:dyDescent="0.15">
      <c r="A15" s="34"/>
      <c r="B15" s="41" t="s">
        <v>300</v>
      </c>
      <c r="C15" s="55" t="s">
        <v>301</v>
      </c>
      <c r="D15" s="41">
        <v>15974712599</v>
      </c>
      <c r="E15" s="52" t="s">
        <v>8</v>
      </c>
      <c r="F15" s="49">
        <v>0.59375</v>
      </c>
      <c r="G15" s="42" t="s">
        <v>302</v>
      </c>
      <c r="H15" s="53" t="s">
        <v>303</v>
      </c>
      <c r="I15" s="54" t="s">
        <v>304</v>
      </c>
    </row>
    <row r="16" spans="1:9" x14ac:dyDescent="0.15">
      <c r="A16" s="34"/>
      <c r="B16" s="50" t="s">
        <v>305</v>
      </c>
      <c r="C16" s="55" t="s">
        <v>306</v>
      </c>
      <c r="D16" s="41">
        <v>15398623153</v>
      </c>
      <c r="E16" s="40" t="s">
        <v>307</v>
      </c>
      <c r="F16" s="49">
        <v>0.61458333333333337</v>
      </c>
      <c r="G16" s="42" t="s">
        <v>308</v>
      </c>
      <c r="H16" s="53" t="s">
        <v>270</v>
      </c>
      <c r="I16" s="45" t="s">
        <v>309</v>
      </c>
    </row>
    <row r="17" spans="1:9" x14ac:dyDescent="0.15">
      <c r="A17" s="34"/>
      <c r="B17" s="41" t="s">
        <v>310</v>
      </c>
      <c r="C17" s="55" t="s">
        <v>311</v>
      </c>
      <c r="D17" s="41">
        <v>13529093633</v>
      </c>
      <c r="E17" s="40" t="s">
        <v>251</v>
      </c>
      <c r="F17" s="49">
        <v>0.63055555555555554</v>
      </c>
      <c r="G17" s="42" t="s">
        <v>312</v>
      </c>
      <c r="H17" s="53" t="s">
        <v>256</v>
      </c>
      <c r="I17" s="45" t="s">
        <v>313</v>
      </c>
    </row>
    <row r="18" spans="1:9" x14ac:dyDescent="0.15">
      <c r="A18" s="34"/>
      <c r="B18" s="41" t="s">
        <v>314</v>
      </c>
      <c r="C18" s="55"/>
      <c r="D18" s="41">
        <v>15096623054</v>
      </c>
      <c r="E18" s="40" t="s">
        <v>185</v>
      </c>
      <c r="F18" s="49">
        <v>0.63402777777777775</v>
      </c>
      <c r="G18" s="42" t="s">
        <v>315</v>
      </c>
      <c r="H18" s="53" t="s">
        <v>293</v>
      </c>
      <c r="I18" s="45" t="s">
        <v>313</v>
      </c>
    </row>
    <row r="19" spans="1:9" x14ac:dyDescent="0.15">
      <c r="A19" s="34"/>
      <c r="B19" s="41" t="s">
        <v>316</v>
      </c>
      <c r="C19" s="55" t="s">
        <v>317</v>
      </c>
      <c r="D19" s="41">
        <v>13888322451</v>
      </c>
      <c r="E19" s="40"/>
      <c r="F19" s="49">
        <v>0.66180555555555554</v>
      </c>
      <c r="G19" s="42" t="s">
        <v>318</v>
      </c>
      <c r="H19" s="53" t="s">
        <v>256</v>
      </c>
      <c r="I19" s="45" t="s">
        <v>319</v>
      </c>
    </row>
    <row r="20" spans="1:9" x14ac:dyDescent="0.15">
      <c r="A20" s="34"/>
      <c r="B20" s="38"/>
      <c r="C20" s="57"/>
      <c r="D20" s="38"/>
      <c r="E20" s="37"/>
      <c r="F20" s="39"/>
      <c r="G20" s="43"/>
      <c r="H20" s="38"/>
      <c r="I20" s="44"/>
    </row>
  </sheetData>
  <mergeCells count="1">
    <mergeCell ref="A2:A2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日报</vt:lpstr>
      <vt:lpstr>统计</vt:lpstr>
      <vt:lpstr>问题列表</vt:lpstr>
      <vt:lpstr>预存补录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黄勇</cp:lastModifiedBy>
  <dcterms:created xsi:type="dcterms:W3CDTF">2017-06-14T03:39:00Z</dcterms:created>
  <dcterms:modified xsi:type="dcterms:W3CDTF">2017-06-15T15:39:44Z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